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Harmonogram" sheetId="1" state="visible" r:id="rId1"/>
    <sheet name="Instrukcja" sheetId="2" state="visible" r:id="rId2"/>
  </sheets>
  <definedNames>
    <definedName name="_xlnm._FilterDatabase" localSheetId="0" hidden="1">'Harmonogram'!$A$1:$K$200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DD.MM.YYYY"/>
  </numFmts>
  <fonts count="6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11827"/>
      <sz val="14"/>
    </font>
    <font>
      <color rgb="00374151"/>
      <sz val="11"/>
    </font>
    <font>
      <b val="1"/>
      <color rgb="00111827"/>
      <sz val="11"/>
    </font>
    <font>
      <color rgb="00374151"/>
      <sz val="10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3">
    <border>
      <left/>
      <right/>
      <top/>
      <bottom/>
      <diagonal/>
    </border>
    <border>
      <bottom style="thin">
        <color rgb="00D1D5DB"/>
      </bottom>
    </border>
    <border>
      <bottom style="hair">
        <color rgb="00E5E7EB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1" applyAlignment="1" pivotButton="0" quotePrefix="0" xfId="0">
      <alignment vertical="center" wrapText="1"/>
    </xf>
    <xf numFmtId="0" fontId="0" fillId="0" borderId="2" pivotButton="0" quotePrefix="0" xfId="0"/>
    <xf numFmtId="164" fontId="0" fillId="0" borderId="2" pivotButton="0" quotePrefix="0" xfId="0"/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</cellXfs>
  <cellStyles count="1">
    <cellStyle name="Normal" xfId="0" builtinId="0" hidden="0"/>
  </cellStyles>
  <dxfs count="5">
    <dxf>
      <font>
        <b val="1"/>
        <color rgb="00991B1B"/>
      </font>
      <fill>
        <patternFill patternType="solid">
          <fgColor rgb="00FECACA"/>
        </patternFill>
      </fill>
    </dxf>
    <dxf>
      <font>
        <color rgb="0092400E"/>
      </font>
      <fill>
        <patternFill patternType="solid">
          <fgColor rgb="00FEF3C7"/>
        </patternFill>
      </fill>
    </dxf>
    <dxf>
      <font>
        <color rgb="00065F46"/>
      </font>
      <fill>
        <patternFill patternType="solid">
          <fgColor rgb="00D1FAE5"/>
        </patternFill>
      </fill>
    </dxf>
    <dxf>
      <font>
        <color rgb="00374151"/>
      </font>
      <fill>
        <patternFill patternType="solid">
          <fgColor rgb="00E5E7EB"/>
        </patternFill>
      </fill>
    </dxf>
    <dxf>
      <fill>
        <patternFill patternType="solid">
          <fgColor rgb="00FEF2F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4" customWidth="1" min="2" max="2"/>
    <col width="18" customWidth="1" min="3" max="3"/>
    <col width="10" customWidth="1" min="4" max="4"/>
    <col width="12" customWidth="1" min="5" max="5"/>
    <col width="18" customWidth="1" min="6" max="6"/>
    <col width="16" customWidth="1" min="7" max="7"/>
    <col width="12" customWidth="1" min="8" max="8"/>
    <col width="14" customWidth="1" min="9" max="9"/>
    <col width="14" customWidth="1" min="10" max="10"/>
    <col width="32" customWidth="1" min="11" max="11"/>
  </cols>
  <sheetData>
    <row r="1" ht="24" customHeight="1">
      <c r="A1" s="1" t="inlineStr">
        <is>
          <t>Nr zlecenia</t>
        </is>
      </c>
      <c r="B1" s="1" t="inlineStr">
        <is>
          <t>Produkt / indeks</t>
        </is>
      </c>
      <c r="C1" s="1" t="inlineStr">
        <is>
          <t>Klient</t>
        </is>
      </c>
      <c r="D1" s="1" t="inlineStr">
        <is>
          <t>Ilość</t>
        </is>
      </c>
      <c r="E1" s="1" t="inlineStr">
        <is>
          <t>Termin</t>
        </is>
      </c>
      <c r="F1" s="1" t="inlineStr">
        <is>
          <t>Etap</t>
        </is>
      </c>
      <c r="G1" s="1" t="inlineStr">
        <is>
          <t>Odpowiedzialny</t>
        </is>
      </c>
      <c r="H1" s="1" t="inlineStr">
        <is>
          <t>Start etapu</t>
        </is>
      </c>
      <c r="I1" s="1" t="inlineStr">
        <is>
          <t>Dni do terminu</t>
        </is>
      </c>
      <c r="J1" s="1" t="inlineStr">
        <is>
          <t>Status terminu</t>
        </is>
      </c>
      <c r="K1" s="1" t="inlineStr">
        <is>
          <t>Uwagi</t>
        </is>
      </c>
    </row>
    <row r="2">
      <c r="A2" s="2" t="inlineStr">
        <is>
          <t>ZL-2024-001</t>
        </is>
      </c>
      <c r="B2" s="2" t="inlineStr">
        <is>
          <t>Etykieta 250 g — linia klasyczna</t>
        </is>
      </c>
      <c r="C2" s="2" t="inlineStr">
        <is>
          <t>Klient A</t>
        </is>
      </c>
      <c r="D2" s="2" t="n">
        <v>12000</v>
      </c>
      <c r="E2" s="3">
        <f>TODAY()+14</f>
        <v/>
      </c>
      <c r="F2" s="2" t="inlineStr">
        <is>
          <t>Produkcja</t>
        </is>
      </c>
      <c r="G2" s="2" t="inlineStr">
        <is>
          <t>Anna K.</t>
        </is>
      </c>
      <c r="H2" s="3">
        <f>TODAY()-3</f>
        <v/>
      </c>
      <c r="I2" s="2">
        <f>IF($E2="","",$E2-TODAY())</f>
        <v/>
      </c>
      <c r="J2" s="2">
        <f>IF($E2="","",IF($F2="Wysłane","Zrealizowane",IF($E2&lt;TODAY(),"PO TERMINIE",IF($E2-TODAY()&lt;=3,"Ryzyko","OK"))))</f>
        <v/>
      </c>
      <c r="K2" s="2" t="inlineStr">
        <is>
          <t>Wydruk zaakceptowany po 2. korekcie</t>
        </is>
      </c>
    </row>
    <row r="3">
      <c r="A3" s="2" t="inlineStr">
        <is>
          <t>ZL-2024-002</t>
        </is>
      </c>
      <c r="B3" s="2" t="inlineStr">
        <is>
          <t>Karton zbiorczy 12 szt.</t>
        </is>
      </c>
      <c r="C3" s="2" t="inlineStr">
        <is>
          <t>Klient B</t>
        </is>
      </c>
      <c r="D3" s="2" t="n">
        <v>4000</v>
      </c>
      <c r="E3" s="3">
        <f>TODAY()+2</f>
        <v/>
      </c>
      <c r="F3" s="2" t="inlineStr">
        <is>
          <t>Kontrola jakości</t>
        </is>
      </c>
      <c r="G3" s="2" t="inlineStr">
        <is>
          <t>Piotr M.</t>
        </is>
      </c>
      <c r="H3" s="3">
        <f>TODAY()-1</f>
        <v/>
      </c>
      <c r="I3" s="2">
        <f>IF($E3="","",$E3-TODAY())</f>
        <v/>
      </c>
      <c r="J3" s="2">
        <f>IF($E3="","",IF($F3="Wysłane","Zrealizowane",IF($E3&lt;TODAY(),"PO TERMINIE",IF($E3-TODAY()&lt;=3,"Ryzyko","OK"))))</f>
        <v/>
      </c>
      <c r="K3" s="2" t="inlineStr">
        <is>
          <t>Czeka na zwolnienie QA</t>
        </is>
      </c>
    </row>
    <row r="4">
      <c r="A4" s="2" t="inlineStr">
        <is>
          <t>ZL-2024-003</t>
        </is>
      </c>
      <c r="B4" s="2" t="inlineStr">
        <is>
          <t>Owijka promocyjna — edycja letnia</t>
        </is>
      </c>
      <c r="C4" s="2" t="inlineStr">
        <is>
          <t>Klient A</t>
        </is>
      </c>
      <c r="D4" s="2" t="n">
        <v>30000</v>
      </c>
      <c r="E4" s="3">
        <f>TODAY()-1</f>
        <v/>
      </c>
      <c r="F4" s="2" t="inlineStr">
        <is>
          <t>Przygotowanie</t>
        </is>
      </c>
      <c r="G4" s="2" t="inlineStr">
        <is>
          <t>Marta W.</t>
        </is>
      </c>
      <c r="H4" s="3">
        <f>TODAY()-6</f>
        <v/>
      </c>
      <c r="I4" s="2">
        <f>IF($E4="","",$E4-TODAY())</f>
        <v/>
      </c>
      <c r="J4" s="2">
        <f>IF($E4="","",IF($F4="Wysłane","Zrealizowane",IF($E4&lt;TODAY(),"PO TERMINIE",IF($E4-TODAY()&lt;=3,"Ryzyko","OK"))))</f>
        <v/>
      </c>
      <c r="K4" s="2" t="inlineStr">
        <is>
          <t>UWAGA: brak kodu EAN od klienta</t>
        </is>
      </c>
    </row>
    <row r="5">
      <c r="A5" s="2" t="n"/>
      <c r="B5" s="2" t="n"/>
      <c r="C5" s="2" t="n"/>
      <c r="D5" s="2" t="n"/>
      <c r="E5" s="3" t="n"/>
      <c r="F5" s="2" t="n"/>
      <c r="G5" s="2" t="n"/>
      <c r="H5" s="3" t="n"/>
      <c r="I5" s="2">
        <f>IF($E5="","",$E5-TODAY())</f>
        <v/>
      </c>
      <c r="J5" s="2">
        <f>IF($E5="","",IF($F5="Wysłane","Zrealizowane",IF($E5&lt;TODAY(),"PO TERMINIE",IF($E5-TODAY()&lt;=3,"Ryzyko","OK"))))</f>
        <v/>
      </c>
      <c r="K5" s="2" t="n"/>
    </row>
    <row r="6">
      <c r="A6" s="2" t="n"/>
      <c r="B6" s="2" t="n"/>
      <c r="C6" s="2" t="n"/>
      <c r="D6" s="2" t="n"/>
      <c r="E6" s="3" t="n"/>
      <c r="F6" s="2" t="n"/>
      <c r="G6" s="2" t="n"/>
      <c r="H6" s="3" t="n"/>
      <c r="I6" s="2">
        <f>IF($E6="","",$E6-TODAY())</f>
        <v/>
      </c>
      <c r="J6" s="2">
        <f>IF($E6="","",IF($F6="Wysłane","Zrealizowane",IF($E6&lt;TODAY(),"PO TERMINIE",IF($E6-TODAY()&lt;=3,"Ryzyko","OK"))))</f>
        <v/>
      </c>
      <c r="K6" s="2" t="n"/>
    </row>
    <row r="7">
      <c r="A7" s="2" t="n"/>
      <c r="B7" s="2" t="n"/>
      <c r="C7" s="2" t="n"/>
      <c r="D7" s="2" t="n"/>
      <c r="E7" s="3" t="n"/>
      <c r="F7" s="2" t="n"/>
      <c r="G7" s="2" t="n"/>
      <c r="H7" s="3" t="n"/>
      <c r="I7" s="2">
        <f>IF($E7="","",$E7-TODAY())</f>
        <v/>
      </c>
      <c r="J7" s="2">
        <f>IF($E7="","",IF($F7="Wysłane","Zrealizowane",IF($E7&lt;TODAY(),"PO TERMINIE",IF($E7-TODAY()&lt;=3,"Ryzyko","OK"))))</f>
        <v/>
      </c>
      <c r="K7" s="2" t="n"/>
    </row>
    <row r="8">
      <c r="A8" s="2" t="n"/>
      <c r="B8" s="2" t="n"/>
      <c r="C8" s="2" t="n"/>
      <c r="D8" s="2" t="n"/>
      <c r="E8" s="3" t="n"/>
      <c r="F8" s="2" t="n"/>
      <c r="G8" s="2" t="n"/>
      <c r="H8" s="3" t="n"/>
      <c r="I8" s="2">
        <f>IF($E8="","",$E8-TODAY())</f>
        <v/>
      </c>
      <c r="J8" s="2">
        <f>IF($E8="","",IF($F8="Wysłane","Zrealizowane",IF($E8&lt;TODAY(),"PO TERMINIE",IF($E8-TODAY()&lt;=3,"Ryzyko","OK"))))</f>
        <v/>
      </c>
      <c r="K8" s="2" t="n"/>
    </row>
    <row r="9">
      <c r="A9" s="2" t="n"/>
      <c r="B9" s="2" t="n"/>
      <c r="C9" s="2" t="n"/>
      <c r="D9" s="2" t="n"/>
      <c r="E9" s="3" t="n"/>
      <c r="F9" s="2" t="n"/>
      <c r="G9" s="2" t="n"/>
      <c r="H9" s="3" t="n"/>
      <c r="I9" s="2">
        <f>IF($E9="","",$E9-TODAY())</f>
        <v/>
      </c>
      <c r="J9" s="2">
        <f>IF($E9="","",IF($F9="Wysłane","Zrealizowane",IF($E9&lt;TODAY(),"PO TERMINIE",IF($E9-TODAY()&lt;=3,"Ryzyko","OK"))))</f>
        <v/>
      </c>
      <c r="K9" s="2" t="n"/>
    </row>
    <row r="10">
      <c r="A10" s="2" t="n"/>
      <c r="B10" s="2" t="n"/>
      <c r="C10" s="2" t="n"/>
      <c r="D10" s="2" t="n"/>
      <c r="E10" s="3" t="n"/>
      <c r="F10" s="2" t="n"/>
      <c r="G10" s="2" t="n"/>
      <c r="H10" s="3" t="n"/>
      <c r="I10" s="2">
        <f>IF($E10="","",$E10-TODAY())</f>
        <v/>
      </c>
      <c r="J10" s="2">
        <f>IF($E10="","",IF($F10="Wysłane","Zrealizowane",IF($E10&lt;TODAY(),"PO TERMINIE",IF($E10-TODAY()&lt;=3,"Ryzyko","OK"))))</f>
        <v/>
      </c>
      <c r="K10" s="2" t="n"/>
    </row>
    <row r="11">
      <c r="A11" s="2" t="n"/>
      <c r="B11" s="2" t="n"/>
      <c r="C11" s="2" t="n"/>
      <c r="D11" s="2" t="n"/>
      <c r="E11" s="3" t="n"/>
      <c r="F11" s="2" t="n"/>
      <c r="G11" s="2" t="n"/>
      <c r="H11" s="3" t="n"/>
      <c r="I11" s="2">
        <f>IF($E11="","",$E11-TODAY())</f>
        <v/>
      </c>
      <c r="J11" s="2">
        <f>IF($E11="","",IF($F11="Wysłane","Zrealizowane",IF($E11&lt;TODAY(),"PO TERMINIE",IF($E11-TODAY()&lt;=3,"Ryzyko","OK"))))</f>
        <v/>
      </c>
      <c r="K11" s="2" t="n"/>
    </row>
    <row r="12">
      <c r="A12" s="2" t="n"/>
      <c r="B12" s="2" t="n"/>
      <c r="C12" s="2" t="n"/>
      <c r="D12" s="2" t="n"/>
      <c r="E12" s="3" t="n"/>
      <c r="F12" s="2" t="n"/>
      <c r="G12" s="2" t="n"/>
      <c r="H12" s="3" t="n"/>
      <c r="I12" s="2">
        <f>IF($E12="","",$E12-TODAY())</f>
        <v/>
      </c>
      <c r="J12" s="2">
        <f>IF($E12="","",IF($F12="Wysłane","Zrealizowane",IF($E12&lt;TODAY(),"PO TERMINIE",IF($E12-TODAY()&lt;=3,"Ryzyko","OK"))))</f>
        <v/>
      </c>
      <c r="K12" s="2" t="n"/>
    </row>
    <row r="13">
      <c r="A13" s="2" t="n"/>
      <c r="B13" s="2" t="n"/>
      <c r="C13" s="2" t="n"/>
      <c r="D13" s="2" t="n"/>
      <c r="E13" s="3" t="n"/>
      <c r="F13" s="2" t="n"/>
      <c r="G13" s="2" t="n"/>
      <c r="H13" s="3" t="n"/>
      <c r="I13" s="2">
        <f>IF($E13="","",$E13-TODAY())</f>
        <v/>
      </c>
      <c r="J13" s="2">
        <f>IF($E13="","",IF($F13="Wysłane","Zrealizowane",IF($E13&lt;TODAY(),"PO TERMINIE",IF($E13-TODAY()&lt;=3,"Ryzyko","OK"))))</f>
        <v/>
      </c>
      <c r="K13" s="2" t="n"/>
    </row>
    <row r="14">
      <c r="A14" s="2" t="n"/>
      <c r="B14" s="2" t="n"/>
      <c r="C14" s="2" t="n"/>
      <c r="D14" s="2" t="n"/>
      <c r="E14" s="3" t="n"/>
      <c r="F14" s="2" t="n"/>
      <c r="G14" s="2" t="n"/>
      <c r="H14" s="3" t="n"/>
      <c r="I14" s="2">
        <f>IF($E14="","",$E14-TODAY())</f>
        <v/>
      </c>
      <c r="J14" s="2">
        <f>IF($E14="","",IF($F14="Wysłane","Zrealizowane",IF($E14&lt;TODAY(),"PO TERMINIE",IF($E14-TODAY()&lt;=3,"Ryzyko","OK"))))</f>
        <v/>
      </c>
      <c r="K14" s="2" t="n"/>
    </row>
    <row r="15">
      <c r="A15" s="2" t="n"/>
      <c r="B15" s="2" t="n"/>
      <c r="C15" s="2" t="n"/>
      <c r="D15" s="2" t="n"/>
      <c r="E15" s="3" t="n"/>
      <c r="F15" s="2" t="n"/>
      <c r="G15" s="2" t="n"/>
      <c r="H15" s="3" t="n"/>
      <c r="I15" s="2">
        <f>IF($E15="","",$E15-TODAY())</f>
        <v/>
      </c>
      <c r="J15" s="2">
        <f>IF($E15="","",IF($F15="Wysłane","Zrealizowane",IF($E15&lt;TODAY(),"PO TERMINIE",IF($E15-TODAY()&lt;=3,"Ryzyko","OK"))))</f>
        <v/>
      </c>
      <c r="K15" s="2" t="n"/>
    </row>
    <row r="16">
      <c r="A16" s="2" t="n"/>
      <c r="B16" s="2" t="n"/>
      <c r="C16" s="2" t="n"/>
      <c r="D16" s="2" t="n"/>
      <c r="E16" s="3" t="n"/>
      <c r="F16" s="2" t="n"/>
      <c r="G16" s="2" t="n"/>
      <c r="H16" s="3" t="n"/>
      <c r="I16" s="2">
        <f>IF($E16="","",$E16-TODAY())</f>
        <v/>
      </c>
      <c r="J16" s="2">
        <f>IF($E16="","",IF($F16="Wysłane","Zrealizowane",IF($E16&lt;TODAY(),"PO TERMINIE",IF($E16-TODAY()&lt;=3,"Ryzyko","OK"))))</f>
        <v/>
      </c>
      <c r="K16" s="2" t="n"/>
    </row>
    <row r="17">
      <c r="A17" s="2" t="n"/>
      <c r="B17" s="2" t="n"/>
      <c r="C17" s="2" t="n"/>
      <c r="D17" s="2" t="n"/>
      <c r="E17" s="3" t="n"/>
      <c r="F17" s="2" t="n"/>
      <c r="G17" s="2" t="n"/>
      <c r="H17" s="3" t="n"/>
      <c r="I17" s="2">
        <f>IF($E17="","",$E17-TODAY())</f>
        <v/>
      </c>
      <c r="J17" s="2">
        <f>IF($E17="","",IF($F17="Wysłane","Zrealizowane",IF($E17&lt;TODAY(),"PO TERMINIE",IF($E17-TODAY()&lt;=3,"Ryzyko","OK"))))</f>
        <v/>
      </c>
      <c r="K17" s="2" t="n"/>
    </row>
    <row r="18">
      <c r="A18" s="2" t="n"/>
      <c r="B18" s="2" t="n"/>
      <c r="C18" s="2" t="n"/>
      <c r="D18" s="2" t="n"/>
      <c r="E18" s="3" t="n"/>
      <c r="F18" s="2" t="n"/>
      <c r="G18" s="2" t="n"/>
      <c r="H18" s="3" t="n"/>
      <c r="I18" s="2">
        <f>IF($E18="","",$E18-TODAY())</f>
        <v/>
      </c>
      <c r="J18" s="2">
        <f>IF($E18="","",IF($F18="Wysłane","Zrealizowane",IF($E18&lt;TODAY(),"PO TERMINIE",IF($E18-TODAY()&lt;=3,"Ryzyko","OK"))))</f>
        <v/>
      </c>
      <c r="K18" s="2" t="n"/>
    </row>
    <row r="19">
      <c r="A19" s="2" t="n"/>
      <c r="B19" s="2" t="n"/>
      <c r="C19" s="2" t="n"/>
      <c r="D19" s="2" t="n"/>
      <c r="E19" s="3" t="n"/>
      <c r="F19" s="2" t="n"/>
      <c r="G19" s="2" t="n"/>
      <c r="H19" s="3" t="n"/>
      <c r="I19" s="2">
        <f>IF($E19="","",$E19-TODAY())</f>
        <v/>
      </c>
      <c r="J19" s="2">
        <f>IF($E19="","",IF($F19="Wysłane","Zrealizowane",IF($E19&lt;TODAY(),"PO TERMINIE",IF($E19-TODAY()&lt;=3,"Ryzyko","OK"))))</f>
        <v/>
      </c>
      <c r="K19" s="2" t="n"/>
    </row>
    <row r="20">
      <c r="A20" s="2" t="n"/>
      <c r="B20" s="2" t="n"/>
      <c r="C20" s="2" t="n"/>
      <c r="D20" s="2" t="n"/>
      <c r="E20" s="3" t="n"/>
      <c r="F20" s="2" t="n"/>
      <c r="G20" s="2" t="n"/>
      <c r="H20" s="3" t="n"/>
      <c r="I20" s="2">
        <f>IF($E20="","",$E20-TODAY())</f>
        <v/>
      </c>
      <c r="J20" s="2">
        <f>IF($E20="","",IF($F20="Wysłane","Zrealizowane",IF($E20&lt;TODAY(),"PO TERMINIE",IF($E20-TODAY()&lt;=3,"Ryzyko","OK"))))</f>
        <v/>
      </c>
      <c r="K20" s="2" t="n"/>
    </row>
    <row r="21">
      <c r="A21" s="2" t="n"/>
      <c r="B21" s="2" t="n"/>
      <c r="C21" s="2" t="n"/>
      <c r="D21" s="2" t="n"/>
      <c r="E21" s="3" t="n"/>
      <c r="F21" s="2" t="n"/>
      <c r="G21" s="2" t="n"/>
      <c r="H21" s="3" t="n"/>
      <c r="I21" s="2">
        <f>IF($E21="","",$E21-TODAY())</f>
        <v/>
      </c>
      <c r="J21" s="2">
        <f>IF($E21="","",IF($F21="Wysłane","Zrealizowane",IF($E21&lt;TODAY(),"PO TERMINIE",IF($E21-TODAY()&lt;=3,"Ryzyko","OK"))))</f>
        <v/>
      </c>
      <c r="K21" s="2" t="n"/>
    </row>
    <row r="22">
      <c r="A22" s="2" t="n"/>
      <c r="B22" s="2" t="n"/>
      <c r="C22" s="2" t="n"/>
      <c r="D22" s="2" t="n"/>
      <c r="E22" s="3" t="n"/>
      <c r="F22" s="2" t="n"/>
      <c r="G22" s="2" t="n"/>
      <c r="H22" s="3" t="n"/>
      <c r="I22" s="2">
        <f>IF($E22="","",$E22-TODAY())</f>
        <v/>
      </c>
      <c r="J22" s="2">
        <f>IF($E22="","",IF($F22="Wysłane","Zrealizowane",IF($E22&lt;TODAY(),"PO TERMINIE",IF($E22-TODAY()&lt;=3,"Ryzyko","OK"))))</f>
        <v/>
      </c>
      <c r="K22" s="2" t="n"/>
    </row>
    <row r="23">
      <c r="A23" s="2" t="n"/>
      <c r="B23" s="2" t="n"/>
      <c r="C23" s="2" t="n"/>
      <c r="D23" s="2" t="n"/>
      <c r="E23" s="3" t="n"/>
      <c r="F23" s="2" t="n"/>
      <c r="G23" s="2" t="n"/>
      <c r="H23" s="3" t="n"/>
      <c r="I23" s="2">
        <f>IF($E23="","",$E23-TODAY())</f>
        <v/>
      </c>
      <c r="J23" s="2">
        <f>IF($E23="","",IF($F23="Wysłane","Zrealizowane",IF($E23&lt;TODAY(),"PO TERMINIE",IF($E23-TODAY()&lt;=3,"Ryzyko","OK"))))</f>
        <v/>
      </c>
      <c r="K23" s="2" t="n"/>
    </row>
    <row r="24">
      <c r="A24" s="2" t="n"/>
      <c r="B24" s="2" t="n"/>
      <c r="C24" s="2" t="n"/>
      <c r="D24" s="2" t="n"/>
      <c r="E24" s="3" t="n"/>
      <c r="F24" s="2" t="n"/>
      <c r="G24" s="2" t="n"/>
      <c r="H24" s="3" t="n"/>
      <c r="I24" s="2">
        <f>IF($E24="","",$E24-TODAY())</f>
        <v/>
      </c>
      <c r="J24" s="2">
        <f>IF($E24="","",IF($F24="Wysłane","Zrealizowane",IF($E24&lt;TODAY(),"PO TERMINIE",IF($E24-TODAY()&lt;=3,"Ryzyko","OK"))))</f>
        <v/>
      </c>
      <c r="K24" s="2" t="n"/>
    </row>
    <row r="25">
      <c r="A25" s="2" t="n"/>
      <c r="B25" s="2" t="n"/>
      <c r="C25" s="2" t="n"/>
      <c r="D25" s="2" t="n"/>
      <c r="E25" s="3" t="n"/>
      <c r="F25" s="2" t="n"/>
      <c r="G25" s="2" t="n"/>
      <c r="H25" s="3" t="n"/>
      <c r="I25" s="2">
        <f>IF($E25="","",$E25-TODAY())</f>
        <v/>
      </c>
      <c r="J25" s="2">
        <f>IF($E25="","",IF($F25="Wysłane","Zrealizowane",IF($E25&lt;TODAY(),"PO TERMINIE",IF($E25-TODAY()&lt;=3,"Ryzyko","OK"))))</f>
        <v/>
      </c>
      <c r="K25" s="2" t="n"/>
    </row>
    <row r="26">
      <c r="A26" s="2" t="n"/>
      <c r="B26" s="2" t="n"/>
      <c r="C26" s="2" t="n"/>
      <c r="D26" s="2" t="n"/>
      <c r="E26" s="3" t="n"/>
      <c r="F26" s="2" t="n"/>
      <c r="G26" s="2" t="n"/>
      <c r="H26" s="3" t="n"/>
      <c r="I26" s="2">
        <f>IF($E26="","",$E26-TODAY())</f>
        <v/>
      </c>
      <c r="J26" s="2">
        <f>IF($E26="","",IF($F26="Wysłane","Zrealizowane",IF($E26&lt;TODAY(),"PO TERMINIE",IF($E26-TODAY()&lt;=3,"Ryzyko","OK"))))</f>
        <v/>
      </c>
      <c r="K26" s="2" t="n"/>
    </row>
    <row r="27">
      <c r="A27" s="2" t="n"/>
      <c r="B27" s="2" t="n"/>
      <c r="C27" s="2" t="n"/>
      <c r="D27" s="2" t="n"/>
      <c r="E27" s="3" t="n"/>
      <c r="F27" s="2" t="n"/>
      <c r="G27" s="2" t="n"/>
      <c r="H27" s="3" t="n"/>
      <c r="I27" s="2">
        <f>IF($E27="","",$E27-TODAY())</f>
        <v/>
      </c>
      <c r="J27" s="2">
        <f>IF($E27="","",IF($F27="Wysłane","Zrealizowane",IF($E27&lt;TODAY(),"PO TERMINIE",IF($E27-TODAY()&lt;=3,"Ryzyko","OK"))))</f>
        <v/>
      </c>
      <c r="K27" s="2" t="n"/>
    </row>
    <row r="28">
      <c r="A28" s="2" t="n"/>
      <c r="B28" s="2" t="n"/>
      <c r="C28" s="2" t="n"/>
      <c r="D28" s="2" t="n"/>
      <c r="E28" s="3" t="n"/>
      <c r="F28" s="2" t="n"/>
      <c r="G28" s="2" t="n"/>
      <c r="H28" s="3" t="n"/>
      <c r="I28" s="2">
        <f>IF($E28="","",$E28-TODAY())</f>
        <v/>
      </c>
      <c r="J28" s="2">
        <f>IF($E28="","",IF($F28="Wysłane","Zrealizowane",IF($E28&lt;TODAY(),"PO TERMINIE",IF($E28-TODAY()&lt;=3,"Ryzyko","OK"))))</f>
        <v/>
      </c>
      <c r="K28" s="2" t="n"/>
    </row>
    <row r="29">
      <c r="A29" s="2" t="n"/>
      <c r="B29" s="2" t="n"/>
      <c r="C29" s="2" t="n"/>
      <c r="D29" s="2" t="n"/>
      <c r="E29" s="3" t="n"/>
      <c r="F29" s="2" t="n"/>
      <c r="G29" s="2" t="n"/>
      <c r="H29" s="3" t="n"/>
      <c r="I29" s="2">
        <f>IF($E29="","",$E29-TODAY())</f>
        <v/>
      </c>
      <c r="J29" s="2">
        <f>IF($E29="","",IF($F29="Wysłane","Zrealizowane",IF($E29&lt;TODAY(),"PO TERMINIE",IF($E29-TODAY()&lt;=3,"Ryzyko","OK"))))</f>
        <v/>
      </c>
      <c r="K29" s="2" t="n"/>
    </row>
    <row r="30">
      <c r="A30" s="2" t="n"/>
      <c r="B30" s="2" t="n"/>
      <c r="C30" s="2" t="n"/>
      <c r="D30" s="2" t="n"/>
      <c r="E30" s="3" t="n"/>
      <c r="F30" s="2" t="n"/>
      <c r="G30" s="2" t="n"/>
      <c r="H30" s="3" t="n"/>
      <c r="I30" s="2">
        <f>IF($E30="","",$E30-TODAY())</f>
        <v/>
      </c>
      <c r="J30" s="2">
        <f>IF($E30="","",IF($F30="Wysłane","Zrealizowane",IF($E30&lt;TODAY(),"PO TERMINIE",IF($E30-TODAY()&lt;=3,"Ryzyko","OK"))))</f>
        <v/>
      </c>
      <c r="K30" s="2" t="n"/>
    </row>
    <row r="31">
      <c r="A31" s="2" t="n"/>
      <c r="B31" s="2" t="n"/>
      <c r="C31" s="2" t="n"/>
      <c r="D31" s="2" t="n"/>
      <c r="E31" s="3" t="n"/>
      <c r="F31" s="2" t="n"/>
      <c r="G31" s="2" t="n"/>
      <c r="H31" s="3" t="n"/>
      <c r="I31" s="2">
        <f>IF($E31="","",$E31-TODAY())</f>
        <v/>
      </c>
      <c r="J31" s="2">
        <f>IF($E31="","",IF($F31="Wysłane","Zrealizowane",IF($E31&lt;TODAY(),"PO TERMINIE",IF($E31-TODAY()&lt;=3,"Ryzyko","OK"))))</f>
        <v/>
      </c>
      <c r="K31" s="2" t="n"/>
    </row>
    <row r="32">
      <c r="A32" s="2" t="n"/>
      <c r="B32" s="2" t="n"/>
      <c r="C32" s="2" t="n"/>
      <c r="D32" s="2" t="n"/>
      <c r="E32" s="3" t="n"/>
      <c r="F32" s="2" t="n"/>
      <c r="G32" s="2" t="n"/>
      <c r="H32" s="3" t="n"/>
      <c r="I32" s="2">
        <f>IF($E32="","",$E32-TODAY())</f>
        <v/>
      </c>
      <c r="J32" s="2">
        <f>IF($E32="","",IF($F32="Wysłane","Zrealizowane",IF($E32&lt;TODAY(),"PO TERMINIE",IF($E32-TODAY()&lt;=3,"Ryzyko","OK"))))</f>
        <v/>
      </c>
      <c r="K32" s="2" t="n"/>
    </row>
    <row r="33">
      <c r="A33" s="2" t="n"/>
      <c r="B33" s="2" t="n"/>
      <c r="C33" s="2" t="n"/>
      <c r="D33" s="2" t="n"/>
      <c r="E33" s="3" t="n"/>
      <c r="F33" s="2" t="n"/>
      <c r="G33" s="2" t="n"/>
      <c r="H33" s="3" t="n"/>
      <c r="I33" s="2">
        <f>IF($E33="","",$E33-TODAY())</f>
        <v/>
      </c>
      <c r="J33" s="2">
        <f>IF($E33="","",IF($F33="Wysłane","Zrealizowane",IF($E33&lt;TODAY(),"PO TERMINIE",IF($E33-TODAY()&lt;=3,"Ryzyko","OK"))))</f>
        <v/>
      </c>
      <c r="K33" s="2" t="n"/>
    </row>
    <row r="34">
      <c r="A34" s="2" t="n"/>
      <c r="B34" s="2" t="n"/>
      <c r="C34" s="2" t="n"/>
      <c r="D34" s="2" t="n"/>
      <c r="E34" s="3" t="n"/>
      <c r="F34" s="2" t="n"/>
      <c r="G34" s="2" t="n"/>
      <c r="H34" s="3" t="n"/>
      <c r="I34" s="2">
        <f>IF($E34="","",$E34-TODAY())</f>
        <v/>
      </c>
      <c r="J34" s="2">
        <f>IF($E34="","",IF($F34="Wysłane","Zrealizowane",IF($E34&lt;TODAY(),"PO TERMINIE",IF($E34-TODAY()&lt;=3,"Ryzyko","OK"))))</f>
        <v/>
      </c>
      <c r="K34" s="2" t="n"/>
    </row>
    <row r="35">
      <c r="A35" s="2" t="n"/>
      <c r="B35" s="2" t="n"/>
      <c r="C35" s="2" t="n"/>
      <c r="D35" s="2" t="n"/>
      <c r="E35" s="3" t="n"/>
      <c r="F35" s="2" t="n"/>
      <c r="G35" s="2" t="n"/>
      <c r="H35" s="3" t="n"/>
      <c r="I35" s="2">
        <f>IF($E35="","",$E35-TODAY())</f>
        <v/>
      </c>
      <c r="J35" s="2">
        <f>IF($E35="","",IF($F35="Wysłane","Zrealizowane",IF($E35&lt;TODAY(),"PO TERMINIE",IF($E35-TODAY()&lt;=3,"Ryzyko","OK"))))</f>
        <v/>
      </c>
      <c r="K35" s="2" t="n"/>
    </row>
    <row r="36">
      <c r="A36" s="2" t="n"/>
      <c r="B36" s="2" t="n"/>
      <c r="C36" s="2" t="n"/>
      <c r="D36" s="2" t="n"/>
      <c r="E36" s="3" t="n"/>
      <c r="F36" s="2" t="n"/>
      <c r="G36" s="2" t="n"/>
      <c r="H36" s="3" t="n"/>
      <c r="I36" s="2">
        <f>IF($E36="","",$E36-TODAY())</f>
        <v/>
      </c>
      <c r="J36" s="2">
        <f>IF($E36="","",IF($F36="Wysłane","Zrealizowane",IF($E36&lt;TODAY(),"PO TERMINIE",IF($E36-TODAY()&lt;=3,"Ryzyko","OK"))))</f>
        <v/>
      </c>
      <c r="K36" s="2" t="n"/>
    </row>
    <row r="37">
      <c r="A37" s="2" t="n"/>
      <c r="B37" s="2" t="n"/>
      <c r="C37" s="2" t="n"/>
      <c r="D37" s="2" t="n"/>
      <c r="E37" s="3" t="n"/>
      <c r="F37" s="2" t="n"/>
      <c r="G37" s="2" t="n"/>
      <c r="H37" s="3" t="n"/>
      <c r="I37" s="2">
        <f>IF($E37="","",$E37-TODAY())</f>
        <v/>
      </c>
      <c r="J37" s="2">
        <f>IF($E37="","",IF($F37="Wysłane","Zrealizowane",IF($E37&lt;TODAY(),"PO TERMINIE",IF($E37-TODAY()&lt;=3,"Ryzyko","OK"))))</f>
        <v/>
      </c>
      <c r="K37" s="2" t="n"/>
    </row>
    <row r="38">
      <c r="A38" s="2" t="n"/>
      <c r="B38" s="2" t="n"/>
      <c r="C38" s="2" t="n"/>
      <c r="D38" s="2" t="n"/>
      <c r="E38" s="3" t="n"/>
      <c r="F38" s="2" t="n"/>
      <c r="G38" s="2" t="n"/>
      <c r="H38" s="3" t="n"/>
      <c r="I38" s="2">
        <f>IF($E38="","",$E38-TODAY())</f>
        <v/>
      </c>
      <c r="J38" s="2">
        <f>IF($E38="","",IF($F38="Wysłane","Zrealizowane",IF($E38&lt;TODAY(),"PO TERMINIE",IF($E38-TODAY()&lt;=3,"Ryzyko","OK"))))</f>
        <v/>
      </c>
      <c r="K38" s="2" t="n"/>
    </row>
    <row r="39">
      <c r="A39" s="2" t="n"/>
      <c r="B39" s="2" t="n"/>
      <c r="C39" s="2" t="n"/>
      <c r="D39" s="2" t="n"/>
      <c r="E39" s="3" t="n"/>
      <c r="F39" s="2" t="n"/>
      <c r="G39" s="2" t="n"/>
      <c r="H39" s="3" t="n"/>
      <c r="I39" s="2">
        <f>IF($E39="","",$E39-TODAY())</f>
        <v/>
      </c>
      <c r="J39" s="2">
        <f>IF($E39="","",IF($F39="Wysłane","Zrealizowane",IF($E39&lt;TODAY(),"PO TERMINIE",IF($E39-TODAY()&lt;=3,"Ryzyko","OK"))))</f>
        <v/>
      </c>
      <c r="K39" s="2" t="n"/>
    </row>
    <row r="40">
      <c r="A40" s="2" t="n"/>
      <c r="B40" s="2" t="n"/>
      <c r="C40" s="2" t="n"/>
      <c r="D40" s="2" t="n"/>
      <c r="E40" s="3" t="n"/>
      <c r="F40" s="2" t="n"/>
      <c r="G40" s="2" t="n"/>
      <c r="H40" s="3" t="n"/>
      <c r="I40" s="2">
        <f>IF($E40="","",$E40-TODAY())</f>
        <v/>
      </c>
      <c r="J40" s="2">
        <f>IF($E40="","",IF($F40="Wysłane","Zrealizowane",IF($E40&lt;TODAY(),"PO TERMINIE",IF($E40-TODAY()&lt;=3,"Ryzyko","OK"))))</f>
        <v/>
      </c>
      <c r="K40" s="2" t="n"/>
    </row>
    <row r="41">
      <c r="A41" s="2" t="n"/>
      <c r="B41" s="2" t="n"/>
      <c r="C41" s="2" t="n"/>
      <c r="D41" s="2" t="n"/>
      <c r="E41" s="3" t="n"/>
      <c r="F41" s="2" t="n"/>
      <c r="G41" s="2" t="n"/>
      <c r="H41" s="3" t="n"/>
      <c r="I41" s="2">
        <f>IF($E41="","",$E41-TODAY())</f>
        <v/>
      </c>
      <c r="J41" s="2">
        <f>IF($E41="","",IF($F41="Wysłane","Zrealizowane",IF($E41&lt;TODAY(),"PO TERMINIE",IF($E41-TODAY()&lt;=3,"Ryzyko","OK"))))</f>
        <v/>
      </c>
      <c r="K41" s="2" t="n"/>
    </row>
    <row r="42">
      <c r="A42" s="2" t="n"/>
      <c r="B42" s="2" t="n"/>
      <c r="C42" s="2" t="n"/>
      <c r="D42" s="2" t="n"/>
      <c r="E42" s="3" t="n"/>
      <c r="F42" s="2" t="n"/>
      <c r="G42" s="2" t="n"/>
      <c r="H42" s="3" t="n"/>
      <c r="I42" s="2">
        <f>IF($E42="","",$E42-TODAY())</f>
        <v/>
      </c>
      <c r="J42" s="2">
        <f>IF($E42="","",IF($F42="Wysłane","Zrealizowane",IF($E42&lt;TODAY(),"PO TERMINIE",IF($E42-TODAY()&lt;=3,"Ryzyko","OK"))))</f>
        <v/>
      </c>
      <c r="K42" s="2" t="n"/>
    </row>
    <row r="43">
      <c r="A43" s="2" t="n"/>
      <c r="B43" s="2" t="n"/>
      <c r="C43" s="2" t="n"/>
      <c r="D43" s="2" t="n"/>
      <c r="E43" s="3" t="n"/>
      <c r="F43" s="2" t="n"/>
      <c r="G43" s="2" t="n"/>
      <c r="H43" s="3" t="n"/>
      <c r="I43" s="2">
        <f>IF($E43="","",$E43-TODAY())</f>
        <v/>
      </c>
      <c r="J43" s="2">
        <f>IF($E43="","",IF($F43="Wysłane","Zrealizowane",IF($E43&lt;TODAY(),"PO TERMINIE",IF($E43-TODAY()&lt;=3,"Ryzyko","OK"))))</f>
        <v/>
      </c>
      <c r="K43" s="2" t="n"/>
    </row>
    <row r="44">
      <c r="A44" s="2" t="n"/>
      <c r="B44" s="2" t="n"/>
      <c r="C44" s="2" t="n"/>
      <c r="D44" s="2" t="n"/>
      <c r="E44" s="3" t="n"/>
      <c r="F44" s="2" t="n"/>
      <c r="G44" s="2" t="n"/>
      <c r="H44" s="3" t="n"/>
      <c r="I44" s="2">
        <f>IF($E44="","",$E44-TODAY())</f>
        <v/>
      </c>
      <c r="J44" s="2">
        <f>IF($E44="","",IF($F44="Wysłane","Zrealizowane",IF($E44&lt;TODAY(),"PO TERMINIE",IF($E44-TODAY()&lt;=3,"Ryzyko","OK"))))</f>
        <v/>
      </c>
      <c r="K44" s="2" t="n"/>
    </row>
    <row r="45">
      <c r="A45" s="2" t="n"/>
      <c r="B45" s="2" t="n"/>
      <c r="C45" s="2" t="n"/>
      <c r="D45" s="2" t="n"/>
      <c r="E45" s="3" t="n"/>
      <c r="F45" s="2" t="n"/>
      <c r="G45" s="2" t="n"/>
      <c r="H45" s="3" t="n"/>
      <c r="I45" s="2">
        <f>IF($E45="","",$E45-TODAY())</f>
        <v/>
      </c>
      <c r="J45" s="2">
        <f>IF($E45="","",IF($F45="Wysłane","Zrealizowane",IF($E45&lt;TODAY(),"PO TERMINIE",IF($E45-TODAY()&lt;=3,"Ryzyko","OK"))))</f>
        <v/>
      </c>
      <c r="K45" s="2" t="n"/>
    </row>
    <row r="46">
      <c r="A46" s="2" t="n"/>
      <c r="B46" s="2" t="n"/>
      <c r="C46" s="2" t="n"/>
      <c r="D46" s="2" t="n"/>
      <c r="E46" s="3" t="n"/>
      <c r="F46" s="2" t="n"/>
      <c r="G46" s="2" t="n"/>
      <c r="H46" s="3" t="n"/>
      <c r="I46" s="2">
        <f>IF($E46="","",$E46-TODAY())</f>
        <v/>
      </c>
      <c r="J46" s="2">
        <f>IF($E46="","",IF($F46="Wysłane","Zrealizowane",IF($E46&lt;TODAY(),"PO TERMINIE",IF($E46-TODAY()&lt;=3,"Ryzyko","OK"))))</f>
        <v/>
      </c>
      <c r="K46" s="2" t="n"/>
    </row>
    <row r="47">
      <c r="A47" s="2" t="n"/>
      <c r="B47" s="2" t="n"/>
      <c r="C47" s="2" t="n"/>
      <c r="D47" s="2" t="n"/>
      <c r="E47" s="3" t="n"/>
      <c r="F47" s="2" t="n"/>
      <c r="G47" s="2" t="n"/>
      <c r="H47" s="3" t="n"/>
      <c r="I47" s="2">
        <f>IF($E47="","",$E47-TODAY())</f>
        <v/>
      </c>
      <c r="J47" s="2">
        <f>IF($E47="","",IF($F47="Wysłane","Zrealizowane",IF($E47&lt;TODAY(),"PO TERMINIE",IF($E47-TODAY()&lt;=3,"Ryzyko","OK"))))</f>
        <v/>
      </c>
      <c r="K47" s="2" t="n"/>
    </row>
    <row r="48">
      <c r="A48" s="2" t="n"/>
      <c r="B48" s="2" t="n"/>
      <c r="C48" s="2" t="n"/>
      <c r="D48" s="2" t="n"/>
      <c r="E48" s="3" t="n"/>
      <c r="F48" s="2" t="n"/>
      <c r="G48" s="2" t="n"/>
      <c r="H48" s="3" t="n"/>
      <c r="I48" s="2">
        <f>IF($E48="","",$E48-TODAY())</f>
        <v/>
      </c>
      <c r="J48" s="2">
        <f>IF($E48="","",IF($F48="Wysłane","Zrealizowane",IF($E48&lt;TODAY(),"PO TERMINIE",IF($E48-TODAY()&lt;=3,"Ryzyko","OK"))))</f>
        <v/>
      </c>
      <c r="K48" s="2" t="n"/>
    </row>
    <row r="49">
      <c r="A49" s="2" t="n"/>
      <c r="B49" s="2" t="n"/>
      <c r="C49" s="2" t="n"/>
      <c r="D49" s="2" t="n"/>
      <c r="E49" s="3" t="n"/>
      <c r="F49" s="2" t="n"/>
      <c r="G49" s="2" t="n"/>
      <c r="H49" s="3" t="n"/>
      <c r="I49" s="2">
        <f>IF($E49="","",$E49-TODAY())</f>
        <v/>
      </c>
      <c r="J49" s="2">
        <f>IF($E49="","",IF($F49="Wysłane","Zrealizowane",IF($E49&lt;TODAY(),"PO TERMINIE",IF($E49-TODAY()&lt;=3,"Ryzyko","OK"))))</f>
        <v/>
      </c>
      <c r="K49" s="2" t="n"/>
    </row>
    <row r="50">
      <c r="A50" s="2" t="n"/>
      <c r="B50" s="2" t="n"/>
      <c r="C50" s="2" t="n"/>
      <c r="D50" s="2" t="n"/>
      <c r="E50" s="3" t="n"/>
      <c r="F50" s="2" t="n"/>
      <c r="G50" s="2" t="n"/>
      <c r="H50" s="3" t="n"/>
      <c r="I50" s="2">
        <f>IF($E50="","",$E50-TODAY())</f>
        <v/>
      </c>
      <c r="J50" s="2">
        <f>IF($E50="","",IF($F50="Wysłane","Zrealizowane",IF($E50&lt;TODAY(),"PO TERMINIE",IF($E50-TODAY()&lt;=3,"Ryzyko","OK"))))</f>
        <v/>
      </c>
      <c r="K50" s="2" t="n"/>
    </row>
    <row r="51">
      <c r="A51" s="2" t="n"/>
      <c r="B51" s="2" t="n"/>
      <c r="C51" s="2" t="n"/>
      <c r="D51" s="2" t="n"/>
      <c r="E51" s="3" t="n"/>
      <c r="F51" s="2" t="n"/>
      <c r="G51" s="2" t="n"/>
      <c r="H51" s="3" t="n"/>
      <c r="I51" s="2">
        <f>IF($E51="","",$E51-TODAY())</f>
        <v/>
      </c>
      <c r="J51" s="2">
        <f>IF($E51="","",IF($F51="Wysłane","Zrealizowane",IF($E51&lt;TODAY(),"PO TERMINIE",IF($E51-TODAY()&lt;=3,"Ryzyko","OK"))))</f>
        <v/>
      </c>
      <c r="K51" s="2" t="n"/>
    </row>
    <row r="52">
      <c r="A52" s="2" t="n"/>
      <c r="B52" s="2" t="n"/>
      <c r="C52" s="2" t="n"/>
      <c r="D52" s="2" t="n"/>
      <c r="E52" s="3" t="n"/>
      <c r="F52" s="2" t="n"/>
      <c r="G52" s="2" t="n"/>
      <c r="H52" s="3" t="n"/>
      <c r="I52" s="2">
        <f>IF($E52="","",$E52-TODAY())</f>
        <v/>
      </c>
      <c r="J52" s="2">
        <f>IF($E52="","",IF($F52="Wysłane","Zrealizowane",IF($E52&lt;TODAY(),"PO TERMINIE",IF($E52-TODAY()&lt;=3,"Ryzyko","OK"))))</f>
        <v/>
      </c>
      <c r="K52" s="2" t="n"/>
    </row>
    <row r="53">
      <c r="A53" s="2" t="n"/>
      <c r="B53" s="2" t="n"/>
      <c r="C53" s="2" t="n"/>
      <c r="D53" s="2" t="n"/>
      <c r="E53" s="3" t="n"/>
      <c r="F53" s="2" t="n"/>
      <c r="G53" s="2" t="n"/>
      <c r="H53" s="3" t="n"/>
      <c r="I53" s="2">
        <f>IF($E53="","",$E53-TODAY())</f>
        <v/>
      </c>
      <c r="J53" s="2">
        <f>IF($E53="","",IF($F53="Wysłane","Zrealizowane",IF($E53&lt;TODAY(),"PO TERMINIE",IF($E53-TODAY()&lt;=3,"Ryzyko","OK"))))</f>
        <v/>
      </c>
      <c r="K53" s="2" t="n"/>
    </row>
    <row r="54">
      <c r="A54" s="2" t="n"/>
      <c r="B54" s="2" t="n"/>
      <c r="C54" s="2" t="n"/>
      <c r="D54" s="2" t="n"/>
      <c r="E54" s="3" t="n"/>
      <c r="F54" s="2" t="n"/>
      <c r="G54" s="2" t="n"/>
      <c r="H54" s="3" t="n"/>
      <c r="I54" s="2">
        <f>IF($E54="","",$E54-TODAY())</f>
        <v/>
      </c>
      <c r="J54" s="2">
        <f>IF($E54="","",IF($F54="Wysłane","Zrealizowane",IF($E54&lt;TODAY(),"PO TERMINIE",IF($E54-TODAY()&lt;=3,"Ryzyko","OK"))))</f>
        <v/>
      </c>
      <c r="K54" s="2" t="n"/>
    </row>
    <row r="55">
      <c r="A55" s="2" t="n"/>
      <c r="B55" s="2" t="n"/>
      <c r="C55" s="2" t="n"/>
      <c r="D55" s="2" t="n"/>
      <c r="E55" s="3" t="n"/>
      <c r="F55" s="2" t="n"/>
      <c r="G55" s="2" t="n"/>
      <c r="H55" s="3" t="n"/>
      <c r="I55" s="2">
        <f>IF($E55="","",$E55-TODAY())</f>
        <v/>
      </c>
      <c r="J55" s="2">
        <f>IF($E55="","",IF($F55="Wysłane","Zrealizowane",IF($E55&lt;TODAY(),"PO TERMINIE",IF($E55-TODAY()&lt;=3,"Ryzyko","OK"))))</f>
        <v/>
      </c>
      <c r="K55" s="2" t="n"/>
    </row>
    <row r="56">
      <c r="A56" s="2" t="n"/>
      <c r="B56" s="2" t="n"/>
      <c r="C56" s="2" t="n"/>
      <c r="D56" s="2" t="n"/>
      <c r="E56" s="3" t="n"/>
      <c r="F56" s="2" t="n"/>
      <c r="G56" s="2" t="n"/>
      <c r="H56" s="3" t="n"/>
      <c r="I56" s="2">
        <f>IF($E56="","",$E56-TODAY())</f>
        <v/>
      </c>
      <c r="J56" s="2">
        <f>IF($E56="","",IF($F56="Wysłane","Zrealizowane",IF($E56&lt;TODAY(),"PO TERMINIE",IF($E56-TODAY()&lt;=3,"Ryzyko","OK"))))</f>
        <v/>
      </c>
      <c r="K56" s="2" t="n"/>
    </row>
    <row r="57">
      <c r="A57" s="2" t="n"/>
      <c r="B57" s="2" t="n"/>
      <c r="C57" s="2" t="n"/>
      <c r="D57" s="2" t="n"/>
      <c r="E57" s="3" t="n"/>
      <c r="F57" s="2" t="n"/>
      <c r="G57" s="2" t="n"/>
      <c r="H57" s="3" t="n"/>
      <c r="I57" s="2">
        <f>IF($E57="","",$E57-TODAY())</f>
        <v/>
      </c>
      <c r="J57" s="2">
        <f>IF($E57="","",IF($F57="Wysłane","Zrealizowane",IF($E57&lt;TODAY(),"PO TERMINIE",IF($E57-TODAY()&lt;=3,"Ryzyko","OK"))))</f>
        <v/>
      </c>
      <c r="K57" s="2" t="n"/>
    </row>
    <row r="58">
      <c r="A58" s="2" t="n"/>
      <c r="B58" s="2" t="n"/>
      <c r="C58" s="2" t="n"/>
      <c r="D58" s="2" t="n"/>
      <c r="E58" s="3" t="n"/>
      <c r="F58" s="2" t="n"/>
      <c r="G58" s="2" t="n"/>
      <c r="H58" s="3" t="n"/>
      <c r="I58" s="2">
        <f>IF($E58="","",$E58-TODAY())</f>
        <v/>
      </c>
      <c r="J58" s="2">
        <f>IF($E58="","",IF($F58="Wysłane","Zrealizowane",IF($E58&lt;TODAY(),"PO TERMINIE",IF($E58-TODAY()&lt;=3,"Ryzyko","OK"))))</f>
        <v/>
      </c>
      <c r="K58" s="2" t="n"/>
    </row>
    <row r="59">
      <c r="A59" s="2" t="n"/>
      <c r="B59" s="2" t="n"/>
      <c r="C59" s="2" t="n"/>
      <c r="D59" s="2" t="n"/>
      <c r="E59" s="3" t="n"/>
      <c r="F59" s="2" t="n"/>
      <c r="G59" s="2" t="n"/>
      <c r="H59" s="3" t="n"/>
      <c r="I59" s="2">
        <f>IF($E59="","",$E59-TODAY())</f>
        <v/>
      </c>
      <c r="J59" s="2">
        <f>IF($E59="","",IF($F59="Wysłane","Zrealizowane",IF($E59&lt;TODAY(),"PO TERMINIE",IF($E59-TODAY()&lt;=3,"Ryzyko","OK"))))</f>
        <v/>
      </c>
      <c r="K59" s="2" t="n"/>
    </row>
    <row r="60">
      <c r="A60" s="2" t="n"/>
      <c r="B60" s="2" t="n"/>
      <c r="C60" s="2" t="n"/>
      <c r="D60" s="2" t="n"/>
      <c r="E60" s="3" t="n"/>
      <c r="F60" s="2" t="n"/>
      <c r="G60" s="2" t="n"/>
      <c r="H60" s="3" t="n"/>
      <c r="I60" s="2">
        <f>IF($E60="","",$E60-TODAY())</f>
        <v/>
      </c>
      <c r="J60" s="2">
        <f>IF($E60="","",IF($F60="Wysłane","Zrealizowane",IF($E60&lt;TODAY(),"PO TERMINIE",IF($E60-TODAY()&lt;=3,"Ryzyko","OK"))))</f>
        <v/>
      </c>
      <c r="K60" s="2" t="n"/>
    </row>
    <row r="61">
      <c r="A61" s="2" t="n"/>
      <c r="B61" s="2" t="n"/>
      <c r="C61" s="2" t="n"/>
      <c r="D61" s="2" t="n"/>
      <c r="E61" s="3" t="n"/>
      <c r="F61" s="2" t="n"/>
      <c r="G61" s="2" t="n"/>
      <c r="H61" s="3" t="n"/>
      <c r="I61" s="2">
        <f>IF($E61="","",$E61-TODAY())</f>
        <v/>
      </c>
      <c r="J61" s="2">
        <f>IF($E61="","",IF($F61="Wysłane","Zrealizowane",IF($E61&lt;TODAY(),"PO TERMINIE",IF($E61-TODAY()&lt;=3,"Ryzyko","OK"))))</f>
        <v/>
      </c>
      <c r="K61" s="2" t="n"/>
    </row>
    <row r="62">
      <c r="A62" s="2" t="n"/>
      <c r="B62" s="2" t="n"/>
      <c r="C62" s="2" t="n"/>
      <c r="D62" s="2" t="n"/>
      <c r="E62" s="3" t="n"/>
      <c r="F62" s="2" t="n"/>
      <c r="G62" s="2" t="n"/>
      <c r="H62" s="3" t="n"/>
      <c r="I62" s="2">
        <f>IF($E62="","",$E62-TODAY())</f>
        <v/>
      </c>
      <c r="J62" s="2">
        <f>IF($E62="","",IF($F62="Wysłane","Zrealizowane",IF($E62&lt;TODAY(),"PO TERMINIE",IF($E62-TODAY()&lt;=3,"Ryzyko","OK"))))</f>
        <v/>
      </c>
      <c r="K62" s="2" t="n"/>
    </row>
    <row r="63">
      <c r="A63" s="2" t="n"/>
      <c r="B63" s="2" t="n"/>
      <c r="C63" s="2" t="n"/>
      <c r="D63" s="2" t="n"/>
      <c r="E63" s="3" t="n"/>
      <c r="F63" s="2" t="n"/>
      <c r="G63" s="2" t="n"/>
      <c r="H63" s="3" t="n"/>
      <c r="I63" s="2">
        <f>IF($E63="","",$E63-TODAY())</f>
        <v/>
      </c>
      <c r="J63" s="2">
        <f>IF($E63="","",IF($F63="Wysłane","Zrealizowane",IF($E63&lt;TODAY(),"PO TERMINIE",IF($E63-TODAY()&lt;=3,"Ryzyko","OK"))))</f>
        <v/>
      </c>
      <c r="K63" s="2" t="n"/>
    </row>
    <row r="64">
      <c r="A64" s="2" t="n"/>
      <c r="B64" s="2" t="n"/>
      <c r="C64" s="2" t="n"/>
      <c r="D64" s="2" t="n"/>
      <c r="E64" s="3" t="n"/>
      <c r="F64" s="2" t="n"/>
      <c r="G64" s="2" t="n"/>
      <c r="H64" s="3" t="n"/>
      <c r="I64" s="2">
        <f>IF($E64="","",$E64-TODAY())</f>
        <v/>
      </c>
      <c r="J64" s="2">
        <f>IF($E64="","",IF($F64="Wysłane","Zrealizowane",IF($E64&lt;TODAY(),"PO TERMINIE",IF($E64-TODAY()&lt;=3,"Ryzyko","OK"))))</f>
        <v/>
      </c>
      <c r="K64" s="2" t="n"/>
    </row>
    <row r="65">
      <c r="A65" s="2" t="n"/>
      <c r="B65" s="2" t="n"/>
      <c r="C65" s="2" t="n"/>
      <c r="D65" s="2" t="n"/>
      <c r="E65" s="3" t="n"/>
      <c r="F65" s="2" t="n"/>
      <c r="G65" s="2" t="n"/>
      <c r="H65" s="3" t="n"/>
      <c r="I65" s="2">
        <f>IF($E65="","",$E65-TODAY())</f>
        <v/>
      </c>
      <c r="J65" s="2">
        <f>IF($E65="","",IF($F65="Wysłane","Zrealizowane",IF($E65&lt;TODAY(),"PO TERMINIE",IF($E65-TODAY()&lt;=3,"Ryzyko","OK"))))</f>
        <v/>
      </c>
      <c r="K65" s="2" t="n"/>
    </row>
    <row r="66">
      <c r="A66" s="2" t="n"/>
      <c r="B66" s="2" t="n"/>
      <c r="C66" s="2" t="n"/>
      <c r="D66" s="2" t="n"/>
      <c r="E66" s="3" t="n"/>
      <c r="F66" s="2" t="n"/>
      <c r="G66" s="2" t="n"/>
      <c r="H66" s="3" t="n"/>
      <c r="I66" s="2">
        <f>IF($E66="","",$E66-TODAY())</f>
        <v/>
      </c>
      <c r="J66" s="2">
        <f>IF($E66="","",IF($F66="Wysłane","Zrealizowane",IF($E66&lt;TODAY(),"PO TERMINIE",IF($E66-TODAY()&lt;=3,"Ryzyko","OK"))))</f>
        <v/>
      </c>
      <c r="K66" s="2" t="n"/>
    </row>
    <row r="67">
      <c r="A67" s="2" t="n"/>
      <c r="B67" s="2" t="n"/>
      <c r="C67" s="2" t="n"/>
      <c r="D67" s="2" t="n"/>
      <c r="E67" s="3" t="n"/>
      <c r="F67" s="2" t="n"/>
      <c r="G67" s="2" t="n"/>
      <c r="H67" s="3" t="n"/>
      <c r="I67" s="2">
        <f>IF($E67="","",$E67-TODAY())</f>
        <v/>
      </c>
      <c r="J67" s="2">
        <f>IF($E67="","",IF($F67="Wysłane","Zrealizowane",IF($E67&lt;TODAY(),"PO TERMINIE",IF($E67-TODAY()&lt;=3,"Ryzyko","OK"))))</f>
        <v/>
      </c>
      <c r="K67" s="2" t="n"/>
    </row>
    <row r="68">
      <c r="A68" s="2" t="n"/>
      <c r="B68" s="2" t="n"/>
      <c r="C68" s="2" t="n"/>
      <c r="D68" s="2" t="n"/>
      <c r="E68" s="3" t="n"/>
      <c r="F68" s="2" t="n"/>
      <c r="G68" s="2" t="n"/>
      <c r="H68" s="3" t="n"/>
      <c r="I68" s="2">
        <f>IF($E68="","",$E68-TODAY())</f>
        <v/>
      </c>
      <c r="J68" s="2">
        <f>IF($E68="","",IF($F68="Wysłane","Zrealizowane",IF($E68&lt;TODAY(),"PO TERMINIE",IF($E68-TODAY()&lt;=3,"Ryzyko","OK"))))</f>
        <v/>
      </c>
      <c r="K68" s="2" t="n"/>
    </row>
    <row r="69">
      <c r="A69" s="2" t="n"/>
      <c r="B69" s="2" t="n"/>
      <c r="C69" s="2" t="n"/>
      <c r="D69" s="2" t="n"/>
      <c r="E69" s="3" t="n"/>
      <c r="F69" s="2" t="n"/>
      <c r="G69" s="2" t="n"/>
      <c r="H69" s="3" t="n"/>
      <c r="I69" s="2">
        <f>IF($E69="","",$E69-TODAY())</f>
        <v/>
      </c>
      <c r="J69" s="2">
        <f>IF($E69="","",IF($F69="Wysłane","Zrealizowane",IF($E69&lt;TODAY(),"PO TERMINIE",IF($E69-TODAY()&lt;=3,"Ryzyko","OK"))))</f>
        <v/>
      </c>
      <c r="K69" s="2" t="n"/>
    </row>
    <row r="70">
      <c r="A70" s="2" t="n"/>
      <c r="B70" s="2" t="n"/>
      <c r="C70" s="2" t="n"/>
      <c r="D70" s="2" t="n"/>
      <c r="E70" s="3" t="n"/>
      <c r="F70" s="2" t="n"/>
      <c r="G70" s="2" t="n"/>
      <c r="H70" s="3" t="n"/>
      <c r="I70" s="2">
        <f>IF($E70="","",$E70-TODAY())</f>
        <v/>
      </c>
      <c r="J70" s="2">
        <f>IF($E70="","",IF($F70="Wysłane","Zrealizowane",IF($E70&lt;TODAY(),"PO TERMINIE",IF($E70-TODAY()&lt;=3,"Ryzyko","OK"))))</f>
        <v/>
      </c>
      <c r="K70" s="2" t="n"/>
    </row>
    <row r="71">
      <c r="A71" s="2" t="n"/>
      <c r="B71" s="2" t="n"/>
      <c r="C71" s="2" t="n"/>
      <c r="D71" s="2" t="n"/>
      <c r="E71" s="3" t="n"/>
      <c r="F71" s="2" t="n"/>
      <c r="G71" s="2" t="n"/>
      <c r="H71" s="3" t="n"/>
      <c r="I71" s="2">
        <f>IF($E71="","",$E71-TODAY())</f>
        <v/>
      </c>
      <c r="J71" s="2">
        <f>IF($E71="","",IF($F71="Wysłane","Zrealizowane",IF($E71&lt;TODAY(),"PO TERMINIE",IF($E71-TODAY()&lt;=3,"Ryzyko","OK"))))</f>
        <v/>
      </c>
      <c r="K71" s="2" t="n"/>
    </row>
    <row r="72">
      <c r="A72" s="2" t="n"/>
      <c r="B72" s="2" t="n"/>
      <c r="C72" s="2" t="n"/>
      <c r="D72" s="2" t="n"/>
      <c r="E72" s="3" t="n"/>
      <c r="F72" s="2" t="n"/>
      <c r="G72" s="2" t="n"/>
      <c r="H72" s="3" t="n"/>
      <c r="I72" s="2">
        <f>IF($E72="","",$E72-TODAY())</f>
        <v/>
      </c>
      <c r="J72" s="2">
        <f>IF($E72="","",IF($F72="Wysłane","Zrealizowane",IF($E72&lt;TODAY(),"PO TERMINIE",IF($E72-TODAY()&lt;=3,"Ryzyko","OK"))))</f>
        <v/>
      </c>
      <c r="K72" s="2" t="n"/>
    </row>
    <row r="73">
      <c r="A73" s="2" t="n"/>
      <c r="B73" s="2" t="n"/>
      <c r="C73" s="2" t="n"/>
      <c r="D73" s="2" t="n"/>
      <c r="E73" s="3" t="n"/>
      <c r="F73" s="2" t="n"/>
      <c r="G73" s="2" t="n"/>
      <c r="H73" s="3" t="n"/>
      <c r="I73" s="2">
        <f>IF($E73="","",$E73-TODAY())</f>
        <v/>
      </c>
      <c r="J73" s="2">
        <f>IF($E73="","",IF($F73="Wysłane","Zrealizowane",IF($E73&lt;TODAY(),"PO TERMINIE",IF($E73-TODAY()&lt;=3,"Ryzyko","OK"))))</f>
        <v/>
      </c>
      <c r="K73" s="2" t="n"/>
    </row>
    <row r="74">
      <c r="A74" s="2" t="n"/>
      <c r="B74" s="2" t="n"/>
      <c r="C74" s="2" t="n"/>
      <c r="D74" s="2" t="n"/>
      <c r="E74" s="3" t="n"/>
      <c r="F74" s="2" t="n"/>
      <c r="G74" s="2" t="n"/>
      <c r="H74" s="3" t="n"/>
      <c r="I74" s="2">
        <f>IF($E74="","",$E74-TODAY())</f>
        <v/>
      </c>
      <c r="J74" s="2">
        <f>IF($E74="","",IF($F74="Wysłane","Zrealizowane",IF($E74&lt;TODAY(),"PO TERMINIE",IF($E74-TODAY()&lt;=3,"Ryzyko","OK"))))</f>
        <v/>
      </c>
      <c r="K74" s="2" t="n"/>
    </row>
    <row r="75">
      <c r="A75" s="2" t="n"/>
      <c r="B75" s="2" t="n"/>
      <c r="C75" s="2" t="n"/>
      <c r="D75" s="2" t="n"/>
      <c r="E75" s="3" t="n"/>
      <c r="F75" s="2" t="n"/>
      <c r="G75" s="2" t="n"/>
      <c r="H75" s="3" t="n"/>
      <c r="I75" s="2">
        <f>IF($E75="","",$E75-TODAY())</f>
        <v/>
      </c>
      <c r="J75" s="2">
        <f>IF($E75="","",IF($F75="Wysłane","Zrealizowane",IF($E75&lt;TODAY(),"PO TERMINIE",IF($E75-TODAY()&lt;=3,"Ryzyko","OK"))))</f>
        <v/>
      </c>
      <c r="K75" s="2" t="n"/>
    </row>
    <row r="76">
      <c r="A76" s="2" t="n"/>
      <c r="B76" s="2" t="n"/>
      <c r="C76" s="2" t="n"/>
      <c r="D76" s="2" t="n"/>
      <c r="E76" s="3" t="n"/>
      <c r="F76" s="2" t="n"/>
      <c r="G76" s="2" t="n"/>
      <c r="H76" s="3" t="n"/>
      <c r="I76" s="2">
        <f>IF($E76="","",$E76-TODAY())</f>
        <v/>
      </c>
      <c r="J76" s="2">
        <f>IF($E76="","",IF($F76="Wysłane","Zrealizowane",IF($E76&lt;TODAY(),"PO TERMINIE",IF($E76-TODAY()&lt;=3,"Ryzyko","OK"))))</f>
        <v/>
      </c>
      <c r="K76" s="2" t="n"/>
    </row>
    <row r="77">
      <c r="A77" s="2" t="n"/>
      <c r="B77" s="2" t="n"/>
      <c r="C77" s="2" t="n"/>
      <c r="D77" s="2" t="n"/>
      <c r="E77" s="3" t="n"/>
      <c r="F77" s="2" t="n"/>
      <c r="G77" s="2" t="n"/>
      <c r="H77" s="3" t="n"/>
      <c r="I77" s="2">
        <f>IF($E77="","",$E77-TODAY())</f>
        <v/>
      </c>
      <c r="J77" s="2">
        <f>IF($E77="","",IF($F77="Wysłane","Zrealizowane",IF($E77&lt;TODAY(),"PO TERMINIE",IF($E77-TODAY()&lt;=3,"Ryzyko","OK"))))</f>
        <v/>
      </c>
      <c r="K77" s="2" t="n"/>
    </row>
    <row r="78">
      <c r="A78" s="2" t="n"/>
      <c r="B78" s="2" t="n"/>
      <c r="C78" s="2" t="n"/>
      <c r="D78" s="2" t="n"/>
      <c r="E78" s="3" t="n"/>
      <c r="F78" s="2" t="n"/>
      <c r="G78" s="2" t="n"/>
      <c r="H78" s="3" t="n"/>
      <c r="I78" s="2">
        <f>IF($E78="","",$E78-TODAY())</f>
        <v/>
      </c>
      <c r="J78" s="2">
        <f>IF($E78="","",IF($F78="Wysłane","Zrealizowane",IF($E78&lt;TODAY(),"PO TERMINIE",IF($E78-TODAY()&lt;=3,"Ryzyko","OK"))))</f>
        <v/>
      </c>
      <c r="K78" s="2" t="n"/>
    </row>
    <row r="79">
      <c r="A79" s="2" t="n"/>
      <c r="B79" s="2" t="n"/>
      <c r="C79" s="2" t="n"/>
      <c r="D79" s="2" t="n"/>
      <c r="E79" s="3" t="n"/>
      <c r="F79" s="2" t="n"/>
      <c r="G79" s="2" t="n"/>
      <c r="H79" s="3" t="n"/>
      <c r="I79" s="2">
        <f>IF($E79="","",$E79-TODAY())</f>
        <v/>
      </c>
      <c r="J79" s="2">
        <f>IF($E79="","",IF($F79="Wysłane","Zrealizowane",IF($E79&lt;TODAY(),"PO TERMINIE",IF($E79-TODAY()&lt;=3,"Ryzyko","OK"))))</f>
        <v/>
      </c>
      <c r="K79" s="2" t="n"/>
    </row>
    <row r="80">
      <c r="A80" s="2" t="n"/>
      <c r="B80" s="2" t="n"/>
      <c r="C80" s="2" t="n"/>
      <c r="D80" s="2" t="n"/>
      <c r="E80" s="3" t="n"/>
      <c r="F80" s="2" t="n"/>
      <c r="G80" s="2" t="n"/>
      <c r="H80" s="3" t="n"/>
      <c r="I80" s="2">
        <f>IF($E80="","",$E80-TODAY())</f>
        <v/>
      </c>
      <c r="J80" s="2">
        <f>IF($E80="","",IF($F80="Wysłane","Zrealizowane",IF($E80&lt;TODAY(),"PO TERMINIE",IF($E80-TODAY()&lt;=3,"Ryzyko","OK"))))</f>
        <v/>
      </c>
      <c r="K80" s="2" t="n"/>
    </row>
    <row r="81">
      <c r="A81" s="2" t="n"/>
      <c r="B81" s="2" t="n"/>
      <c r="C81" s="2" t="n"/>
      <c r="D81" s="2" t="n"/>
      <c r="E81" s="3" t="n"/>
      <c r="F81" s="2" t="n"/>
      <c r="G81" s="2" t="n"/>
      <c r="H81" s="3" t="n"/>
      <c r="I81" s="2">
        <f>IF($E81="","",$E81-TODAY())</f>
        <v/>
      </c>
      <c r="J81" s="2">
        <f>IF($E81="","",IF($F81="Wysłane","Zrealizowane",IF($E81&lt;TODAY(),"PO TERMINIE",IF($E81-TODAY()&lt;=3,"Ryzyko","OK"))))</f>
        <v/>
      </c>
      <c r="K81" s="2" t="n"/>
    </row>
    <row r="82">
      <c r="A82" s="2" t="n"/>
      <c r="B82" s="2" t="n"/>
      <c r="C82" s="2" t="n"/>
      <c r="D82" s="2" t="n"/>
      <c r="E82" s="3" t="n"/>
      <c r="F82" s="2" t="n"/>
      <c r="G82" s="2" t="n"/>
      <c r="H82" s="3" t="n"/>
      <c r="I82" s="2">
        <f>IF($E82="","",$E82-TODAY())</f>
        <v/>
      </c>
      <c r="J82" s="2">
        <f>IF($E82="","",IF($F82="Wysłane","Zrealizowane",IF($E82&lt;TODAY(),"PO TERMINIE",IF($E82-TODAY()&lt;=3,"Ryzyko","OK"))))</f>
        <v/>
      </c>
      <c r="K82" s="2" t="n"/>
    </row>
    <row r="83">
      <c r="A83" s="2" t="n"/>
      <c r="B83" s="2" t="n"/>
      <c r="C83" s="2" t="n"/>
      <c r="D83" s="2" t="n"/>
      <c r="E83" s="3" t="n"/>
      <c r="F83" s="2" t="n"/>
      <c r="G83" s="2" t="n"/>
      <c r="H83" s="3" t="n"/>
      <c r="I83" s="2">
        <f>IF($E83="","",$E83-TODAY())</f>
        <v/>
      </c>
      <c r="J83" s="2">
        <f>IF($E83="","",IF($F83="Wysłane","Zrealizowane",IF($E83&lt;TODAY(),"PO TERMINIE",IF($E83-TODAY()&lt;=3,"Ryzyko","OK"))))</f>
        <v/>
      </c>
      <c r="K83" s="2" t="n"/>
    </row>
    <row r="84">
      <c r="A84" s="2" t="n"/>
      <c r="B84" s="2" t="n"/>
      <c r="C84" s="2" t="n"/>
      <c r="D84" s="2" t="n"/>
      <c r="E84" s="3" t="n"/>
      <c r="F84" s="2" t="n"/>
      <c r="G84" s="2" t="n"/>
      <c r="H84" s="3" t="n"/>
      <c r="I84" s="2">
        <f>IF($E84="","",$E84-TODAY())</f>
        <v/>
      </c>
      <c r="J84" s="2">
        <f>IF($E84="","",IF($F84="Wysłane","Zrealizowane",IF($E84&lt;TODAY(),"PO TERMINIE",IF($E84-TODAY()&lt;=3,"Ryzyko","OK"))))</f>
        <v/>
      </c>
      <c r="K84" s="2" t="n"/>
    </row>
    <row r="85">
      <c r="A85" s="2" t="n"/>
      <c r="B85" s="2" t="n"/>
      <c r="C85" s="2" t="n"/>
      <c r="D85" s="2" t="n"/>
      <c r="E85" s="3" t="n"/>
      <c r="F85" s="2" t="n"/>
      <c r="G85" s="2" t="n"/>
      <c r="H85" s="3" t="n"/>
      <c r="I85" s="2">
        <f>IF($E85="","",$E85-TODAY())</f>
        <v/>
      </c>
      <c r="J85" s="2">
        <f>IF($E85="","",IF($F85="Wysłane","Zrealizowane",IF($E85&lt;TODAY(),"PO TERMINIE",IF($E85-TODAY()&lt;=3,"Ryzyko","OK"))))</f>
        <v/>
      </c>
      <c r="K85" s="2" t="n"/>
    </row>
    <row r="86">
      <c r="A86" s="2" t="n"/>
      <c r="B86" s="2" t="n"/>
      <c r="C86" s="2" t="n"/>
      <c r="D86" s="2" t="n"/>
      <c r="E86" s="3" t="n"/>
      <c r="F86" s="2" t="n"/>
      <c r="G86" s="2" t="n"/>
      <c r="H86" s="3" t="n"/>
      <c r="I86" s="2">
        <f>IF($E86="","",$E86-TODAY())</f>
        <v/>
      </c>
      <c r="J86" s="2">
        <f>IF($E86="","",IF($F86="Wysłane","Zrealizowane",IF($E86&lt;TODAY(),"PO TERMINIE",IF($E86-TODAY()&lt;=3,"Ryzyko","OK"))))</f>
        <v/>
      </c>
      <c r="K86" s="2" t="n"/>
    </row>
    <row r="87">
      <c r="A87" s="2" t="n"/>
      <c r="B87" s="2" t="n"/>
      <c r="C87" s="2" t="n"/>
      <c r="D87" s="2" t="n"/>
      <c r="E87" s="3" t="n"/>
      <c r="F87" s="2" t="n"/>
      <c r="G87" s="2" t="n"/>
      <c r="H87" s="3" t="n"/>
      <c r="I87" s="2">
        <f>IF($E87="","",$E87-TODAY())</f>
        <v/>
      </c>
      <c r="J87" s="2">
        <f>IF($E87="","",IF($F87="Wysłane","Zrealizowane",IF($E87&lt;TODAY(),"PO TERMINIE",IF($E87-TODAY()&lt;=3,"Ryzyko","OK"))))</f>
        <v/>
      </c>
      <c r="K87" s="2" t="n"/>
    </row>
    <row r="88">
      <c r="A88" s="2" t="n"/>
      <c r="B88" s="2" t="n"/>
      <c r="C88" s="2" t="n"/>
      <c r="D88" s="2" t="n"/>
      <c r="E88" s="3" t="n"/>
      <c r="F88" s="2" t="n"/>
      <c r="G88" s="2" t="n"/>
      <c r="H88" s="3" t="n"/>
      <c r="I88" s="2">
        <f>IF($E88="","",$E88-TODAY())</f>
        <v/>
      </c>
      <c r="J88" s="2">
        <f>IF($E88="","",IF($F88="Wysłane","Zrealizowane",IF($E88&lt;TODAY(),"PO TERMINIE",IF($E88-TODAY()&lt;=3,"Ryzyko","OK"))))</f>
        <v/>
      </c>
      <c r="K88" s="2" t="n"/>
    </row>
    <row r="89">
      <c r="A89" s="2" t="n"/>
      <c r="B89" s="2" t="n"/>
      <c r="C89" s="2" t="n"/>
      <c r="D89" s="2" t="n"/>
      <c r="E89" s="3" t="n"/>
      <c r="F89" s="2" t="n"/>
      <c r="G89" s="2" t="n"/>
      <c r="H89" s="3" t="n"/>
      <c r="I89" s="2">
        <f>IF($E89="","",$E89-TODAY())</f>
        <v/>
      </c>
      <c r="J89" s="2">
        <f>IF($E89="","",IF($F89="Wysłane","Zrealizowane",IF($E89&lt;TODAY(),"PO TERMINIE",IF($E89-TODAY()&lt;=3,"Ryzyko","OK"))))</f>
        <v/>
      </c>
      <c r="K89" s="2" t="n"/>
    </row>
    <row r="90">
      <c r="A90" s="2" t="n"/>
      <c r="B90" s="2" t="n"/>
      <c r="C90" s="2" t="n"/>
      <c r="D90" s="2" t="n"/>
      <c r="E90" s="3" t="n"/>
      <c r="F90" s="2" t="n"/>
      <c r="G90" s="2" t="n"/>
      <c r="H90" s="3" t="n"/>
      <c r="I90" s="2">
        <f>IF($E90="","",$E90-TODAY())</f>
        <v/>
      </c>
      <c r="J90" s="2">
        <f>IF($E90="","",IF($F90="Wysłane","Zrealizowane",IF($E90&lt;TODAY(),"PO TERMINIE",IF($E90-TODAY()&lt;=3,"Ryzyko","OK"))))</f>
        <v/>
      </c>
      <c r="K90" s="2" t="n"/>
    </row>
    <row r="91">
      <c r="A91" s="2" t="n"/>
      <c r="B91" s="2" t="n"/>
      <c r="C91" s="2" t="n"/>
      <c r="D91" s="2" t="n"/>
      <c r="E91" s="3" t="n"/>
      <c r="F91" s="2" t="n"/>
      <c r="G91" s="2" t="n"/>
      <c r="H91" s="3" t="n"/>
      <c r="I91" s="2">
        <f>IF($E91="","",$E91-TODAY())</f>
        <v/>
      </c>
      <c r="J91" s="2">
        <f>IF($E91="","",IF($F91="Wysłane","Zrealizowane",IF($E91&lt;TODAY(),"PO TERMINIE",IF($E91-TODAY()&lt;=3,"Ryzyko","OK"))))</f>
        <v/>
      </c>
      <c r="K91" s="2" t="n"/>
    </row>
    <row r="92">
      <c r="A92" s="2" t="n"/>
      <c r="B92" s="2" t="n"/>
      <c r="C92" s="2" t="n"/>
      <c r="D92" s="2" t="n"/>
      <c r="E92" s="3" t="n"/>
      <c r="F92" s="2" t="n"/>
      <c r="G92" s="2" t="n"/>
      <c r="H92" s="3" t="n"/>
      <c r="I92" s="2">
        <f>IF($E92="","",$E92-TODAY())</f>
        <v/>
      </c>
      <c r="J92" s="2">
        <f>IF($E92="","",IF($F92="Wysłane","Zrealizowane",IF($E92&lt;TODAY(),"PO TERMINIE",IF($E92-TODAY()&lt;=3,"Ryzyko","OK"))))</f>
        <v/>
      </c>
      <c r="K92" s="2" t="n"/>
    </row>
    <row r="93">
      <c r="A93" s="2" t="n"/>
      <c r="B93" s="2" t="n"/>
      <c r="C93" s="2" t="n"/>
      <c r="D93" s="2" t="n"/>
      <c r="E93" s="3" t="n"/>
      <c r="F93" s="2" t="n"/>
      <c r="G93" s="2" t="n"/>
      <c r="H93" s="3" t="n"/>
      <c r="I93" s="2">
        <f>IF($E93="","",$E93-TODAY())</f>
        <v/>
      </c>
      <c r="J93" s="2">
        <f>IF($E93="","",IF($F93="Wysłane","Zrealizowane",IF($E93&lt;TODAY(),"PO TERMINIE",IF($E93-TODAY()&lt;=3,"Ryzyko","OK"))))</f>
        <v/>
      </c>
      <c r="K93" s="2" t="n"/>
    </row>
    <row r="94">
      <c r="A94" s="2" t="n"/>
      <c r="B94" s="2" t="n"/>
      <c r="C94" s="2" t="n"/>
      <c r="D94" s="2" t="n"/>
      <c r="E94" s="3" t="n"/>
      <c r="F94" s="2" t="n"/>
      <c r="G94" s="2" t="n"/>
      <c r="H94" s="3" t="n"/>
      <c r="I94" s="2">
        <f>IF($E94="","",$E94-TODAY())</f>
        <v/>
      </c>
      <c r="J94" s="2">
        <f>IF($E94="","",IF($F94="Wysłane","Zrealizowane",IF($E94&lt;TODAY(),"PO TERMINIE",IF($E94-TODAY()&lt;=3,"Ryzyko","OK"))))</f>
        <v/>
      </c>
      <c r="K94" s="2" t="n"/>
    </row>
    <row r="95">
      <c r="A95" s="2" t="n"/>
      <c r="B95" s="2" t="n"/>
      <c r="C95" s="2" t="n"/>
      <c r="D95" s="2" t="n"/>
      <c r="E95" s="3" t="n"/>
      <c r="F95" s="2" t="n"/>
      <c r="G95" s="2" t="n"/>
      <c r="H95" s="3" t="n"/>
      <c r="I95" s="2">
        <f>IF($E95="","",$E95-TODAY())</f>
        <v/>
      </c>
      <c r="J95" s="2">
        <f>IF($E95="","",IF($F95="Wysłane","Zrealizowane",IF($E95&lt;TODAY(),"PO TERMINIE",IF($E95-TODAY()&lt;=3,"Ryzyko","OK"))))</f>
        <v/>
      </c>
      <c r="K95" s="2" t="n"/>
    </row>
    <row r="96">
      <c r="A96" s="2" t="n"/>
      <c r="B96" s="2" t="n"/>
      <c r="C96" s="2" t="n"/>
      <c r="D96" s="2" t="n"/>
      <c r="E96" s="3" t="n"/>
      <c r="F96" s="2" t="n"/>
      <c r="G96" s="2" t="n"/>
      <c r="H96" s="3" t="n"/>
      <c r="I96" s="2">
        <f>IF($E96="","",$E96-TODAY())</f>
        <v/>
      </c>
      <c r="J96" s="2">
        <f>IF($E96="","",IF($F96="Wysłane","Zrealizowane",IF($E96&lt;TODAY(),"PO TERMINIE",IF($E96-TODAY()&lt;=3,"Ryzyko","OK"))))</f>
        <v/>
      </c>
      <c r="K96" s="2" t="n"/>
    </row>
    <row r="97">
      <c r="A97" s="2" t="n"/>
      <c r="B97" s="2" t="n"/>
      <c r="C97" s="2" t="n"/>
      <c r="D97" s="2" t="n"/>
      <c r="E97" s="3" t="n"/>
      <c r="F97" s="2" t="n"/>
      <c r="G97" s="2" t="n"/>
      <c r="H97" s="3" t="n"/>
      <c r="I97" s="2">
        <f>IF($E97="","",$E97-TODAY())</f>
        <v/>
      </c>
      <c r="J97" s="2">
        <f>IF($E97="","",IF($F97="Wysłane","Zrealizowane",IF($E97&lt;TODAY(),"PO TERMINIE",IF($E97-TODAY()&lt;=3,"Ryzyko","OK"))))</f>
        <v/>
      </c>
      <c r="K97" s="2" t="n"/>
    </row>
    <row r="98">
      <c r="A98" s="2" t="n"/>
      <c r="B98" s="2" t="n"/>
      <c r="C98" s="2" t="n"/>
      <c r="D98" s="2" t="n"/>
      <c r="E98" s="3" t="n"/>
      <c r="F98" s="2" t="n"/>
      <c r="G98" s="2" t="n"/>
      <c r="H98" s="3" t="n"/>
      <c r="I98" s="2">
        <f>IF($E98="","",$E98-TODAY())</f>
        <v/>
      </c>
      <c r="J98" s="2">
        <f>IF($E98="","",IF($F98="Wysłane","Zrealizowane",IF($E98&lt;TODAY(),"PO TERMINIE",IF($E98-TODAY()&lt;=3,"Ryzyko","OK"))))</f>
        <v/>
      </c>
      <c r="K98" s="2" t="n"/>
    </row>
    <row r="99">
      <c r="A99" s="2" t="n"/>
      <c r="B99" s="2" t="n"/>
      <c r="C99" s="2" t="n"/>
      <c r="D99" s="2" t="n"/>
      <c r="E99" s="3" t="n"/>
      <c r="F99" s="2" t="n"/>
      <c r="G99" s="2" t="n"/>
      <c r="H99" s="3" t="n"/>
      <c r="I99" s="2">
        <f>IF($E99="","",$E99-TODAY())</f>
        <v/>
      </c>
      <c r="J99" s="2">
        <f>IF($E99="","",IF($F99="Wysłane","Zrealizowane",IF($E99&lt;TODAY(),"PO TERMINIE",IF($E99-TODAY()&lt;=3,"Ryzyko","OK"))))</f>
        <v/>
      </c>
      <c r="K99" s="2" t="n"/>
    </row>
    <row r="100">
      <c r="A100" s="2" t="n"/>
      <c r="B100" s="2" t="n"/>
      <c r="C100" s="2" t="n"/>
      <c r="D100" s="2" t="n"/>
      <c r="E100" s="3" t="n"/>
      <c r="F100" s="2" t="n"/>
      <c r="G100" s="2" t="n"/>
      <c r="H100" s="3" t="n"/>
      <c r="I100" s="2">
        <f>IF($E100="","",$E100-TODAY())</f>
        <v/>
      </c>
      <c r="J100" s="2">
        <f>IF($E100="","",IF($F100="Wysłane","Zrealizowane",IF($E100&lt;TODAY(),"PO TERMINIE",IF($E100-TODAY()&lt;=3,"Ryzyko","OK"))))</f>
        <v/>
      </c>
      <c r="K100" s="2" t="n"/>
    </row>
    <row r="101">
      <c r="A101" s="2" t="n"/>
      <c r="B101" s="2" t="n"/>
      <c r="C101" s="2" t="n"/>
      <c r="D101" s="2" t="n"/>
      <c r="E101" s="3" t="n"/>
      <c r="F101" s="2" t="n"/>
      <c r="G101" s="2" t="n"/>
      <c r="H101" s="3" t="n"/>
      <c r="I101" s="2">
        <f>IF($E101="","",$E101-TODAY())</f>
        <v/>
      </c>
      <c r="J101" s="2">
        <f>IF($E101="","",IF($F101="Wysłane","Zrealizowane",IF($E101&lt;TODAY(),"PO TERMINIE",IF($E101-TODAY()&lt;=3,"Ryzyko","OK"))))</f>
        <v/>
      </c>
      <c r="K101" s="2" t="n"/>
    </row>
    <row r="102">
      <c r="A102" s="2" t="n"/>
      <c r="B102" s="2" t="n"/>
      <c r="C102" s="2" t="n"/>
      <c r="D102" s="2" t="n"/>
      <c r="E102" s="3" t="n"/>
      <c r="F102" s="2" t="n"/>
      <c r="G102" s="2" t="n"/>
      <c r="H102" s="3" t="n"/>
      <c r="I102" s="2">
        <f>IF($E102="","",$E102-TODAY())</f>
        <v/>
      </c>
      <c r="J102" s="2">
        <f>IF($E102="","",IF($F102="Wysłane","Zrealizowane",IF($E102&lt;TODAY(),"PO TERMINIE",IF($E102-TODAY()&lt;=3,"Ryzyko","OK"))))</f>
        <v/>
      </c>
      <c r="K102" s="2" t="n"/>
    </row>
    <row r="103">
      <c r="A103" s="2" t="n"/>
      <c r="B103" s="2" t="n"/>
      <c r="C103" s="2" t="n"/>
      <c r="D103" s="2" t="n"/>
      <c r="E103" s="3" t="n"/>
      <c r="F103" s="2" t="n"/>
      <c r="G103" s="2" t="n"/>
      <c r="H103" s="3" t="n"/>
      <c r="I103" s="2">
        <f>IF($E103="","",$E103-TODAY())</f>
        <v/>
      </c>
      <c r="J103" s="2">
        <f>IF($E103="","",IF($F103="Wysłane","Zrealizowane",IF($E103&lt;TODAY(),"PO TERMINIE",IF($E103-TODAY()&lt;=3,"Ryzyko","OK"))))</f>
        <v/>
      </c>
      <c r="K103" s="2" t="n"/>
    </row>
    <row r="104">
      <c r="A104" s="2" t="n"/>
      <c r="B104" s="2" t="n"/>
      <c r="C104" s="2" t="n"/>
      <c r="D104" s="2" t="n"/>
      <c r="E104" s="3" t="n"/>
      <c r="F104" s="2" t="n"/>
      <c r="G104" s="2" t="n"/>
      <c r="H104" s="3" t="n"/>
      <c r="I104" s="2">
        <f>IF($E104="","",$E104-TODAY())</f>
        <v/>
      </c>
      <c r="J104" s="2">
        <f>IF($E104="","",IF($F104="Wysłane","Zrealizowane",IF($E104&lt;TODAY(),"PO TERMINIE",IF($E104-TODAY()&lt;=3,"Ryzyko","OK"))))</f>
        <v/>
      </c>
      <c r="K104" s="2" t="n"/>
    </row>
    <row r="105">
      <c r="A105" s="2" t="n"/>
      <c r="B105" s="2" t="n"/>
      <c r="C105" s="2" t="n"/>
      <c r="D105" s="2" t="n"/>
      <c r="E105" s="3" t="n"/>
      <c r="F105" s="2" t="n"/>
      <c r="G105" s="2" t="n"/>
      <c r="H105" s="3" t="n"/>
      <c r="I105" s="2">
        <f>IF($E105="","",$E105-TODAY())</f>
        <v/>
      </c>
      <c r="J105" s="2">
        <f>IF($E105="","",IF($F105="Wysłane","Zrealizowane",IF($E105&lt;TODAY(),"PO TERMINIE",IF($E105-TODAY()&lt;=3,"Ryzyko","OK"))))</f>
        <v/>
      </c>
      <c r="K105" s="2" t="n"/>
    </row>
    <row r="106">
      <c r="A106" s="2" t="n"/>
      <c r="B106" s="2" t="n"/>
      <c r="C106" s="2" t="n"/>
      <c r="D106" s="2" t="n"/>
      <c r="E106" s="3" t="n"/>
      <c r="F106" s="2" t="n"/>
      <c r="G106" s="2" t="n"/>
      <c r="H106" s="3" t="n"/>
      <c r="I106" s="2">
        <f>IF($E106="","",$E106-TODAY())</f>
        <v/>
      </c>
      <c r="J106" s="2">
        <f>IF($E106="","",IF($F106="Wysłane","Zrealizowane",IF($E106&lt;TODAY(),"PO TERMINIE",IF($E106-TODAY()&lt;=3,"Ryzyko","OK"))))</f>
        <v/>
      </c>
      <c r="K106" s="2" t="n"/>
    </row>
    <row r="107">
      <c r="A107" s="2" t="n"/>
      <c r="B107" s="2" t="n"/>
      <c r="C107" s="2" t="n"/>
      <c r="D107" s="2" t="n"/>
      <c r="E107" s="3" t="n"/>
      <c r="F107" s="2" t="n"/>
      <c r="G107" s="2" t="n"/>
      <c r="H107" s="3" t="n"/>
      <c r="I107" s="2">
        <f>IF($E107="","",$E107-TODAY())</f>
        <v/>
      </c>
      <c r="J107" s="2">
        <f>IF($E107="","",IF($F107="Wysłane","Zrealizowane",IF($E107&lt;TODAY(),"PO TERMINIE",IF($E107-TODAY()&lt;=3,"Ryzyko","OK"))))</f>
        <v/>
      </c>
      <c r="K107" s="2" t="n"/>
    </row>
    <row r="108">
      <c r="A108" s="2" t="n"/>
      <c r="B108" s="2" t="n"/>
      <c r="C108" s="2" t="n"/>
      <c r="D108" s="2" t="n"/>
      <c r="E108" s="3" t="n"/>
      <c r="F108" s="2" t="n"/>
      <c r="G108" s="2" t="n"/>
      <c r="H108" s="3" t="n"/>
      <c r="I108" s="2">
        <f>IF($E108="","",$E108-TODAY())</f>
        <v/>
      </c>
      <c r="J108" s="2">
        <f>IF($E108="","",IF($F108="Wysłane","Zrealizowane",IF($E108&lt;TODAY(),"PO TERMINIE",IF($E108-TODAY()&lt;=3,"Ryzyko","OK"))))</f>
        <v/>
      </c>
      <c r="K108" s="2" t="n"/>
    </row>
    <row r="109">
      <c r="A109" s="2" t="n"/>
      <c r="B109" s="2" t="n"/>
      <c r="C109" s="2" t="n"/>
      <c r="D109" s="2" t="n"/>
      <c r="E109" s="3" t="n"/>
      <c r="F109" s="2" t="n"/>
      <c r="G109" s="2" t="n"/>
      <c r="H109" s="3" t="n"/>
      <c r="I109" s="2">
        <f>IF($E109="","",$E109-TODAY())</f>
        <v/>
      </c>
      <c r="J109" s="2">
        <f>IF($E109="","",IF($F109="Wysłane","Zrealizowane",IF($E109&lt;TODAY(),"PO TERMINIE",IF($E109-TODAY()&lt;=3,"Ryzyko","OK"))))</f>
        <v/>
      </c>
      <c r="K109" s="2" t="n"/>
    </row>
    <row r="110">
      <c r="A110" s="2" t="n"/>
      <c r="B110" s="2" t="n"/>
      <c r="C110" s="2" t="n"/>
      <c r="D110" s="2" t="n"/>
      <c r="E110" s="3" t="n"/>
      <c r="F110" s="2" t="n"/>
      <c r="G110" s="2" t="n"/>
      <c r="H110" s="3" t="n"/>
      <c r="I110" s="2">
        <f>IF($E110="","",$E110-TODAY())</f>
        <v/>
      </c>
      <c r="J110" s="2">
        <f>IF($E110="","",IF($F110="Wysłane","Zrealizowane",IF($E110&lt;TODAY(),"PO TERMINIE",IF($E110-TODAY()&lt;=3,"Ryzyko","OK"))))</f>
        <v/>
      </c>
      <c r="K110" s="2" t="n"/>
    </row>
    <row r="111">
      <c r="A111" s="2" t="n"/>
      <c r="B111" s="2" t="n"/>
      <c r="C111" s="2" t="n"/>
      <c r="D111" s="2" t="n"/>
      <c r="E111" s="3" t="n"/>
      <c r="F111" s="2" t="n"/>
      <c r="G111" s="2" t="n"/>
      <c r="H111" s="3" t="n"/>
      <c r="I111" s="2">
        <f>IF($E111="","",$E111-TODAY())</f>
        <v/>
      </c>
      <c r="J111" s="2">
        <f>IF($E111="","",IF($F111="Wysłane","Zrealizowane",IF($E111&lt;TODAY(),"PO TERMINIE",IF($E111-TODAY()&lt;=3,"Ryzyko","OK"))))</f>
        <v/>
      </c>
      <c r="K111" s="2" t="n"/>
    </row>
    <row r="112">
      <c r="A112" s="2" t="n"/>
      <c r="B112" s="2" t="n"/>
      <c r="C112" s="2" t="n"/>
      <c r="D112" s="2" t="n"/>
      <c r="E112" s="3" t="n"/>
      <c r="F112" s="2" t="n"/>
      <c r="G112" s="2" t="n"/>
      <c r="H112" s="3" t="n"/>
      <c r="I112" s="2">
        <f>IF($E112="","",$E112-TODAY())</f>
        <v/>
      </c>
      <c r="J112" s="2">
        <f>IF($E112="","",IF($F112="Wysłane","Zrealizowane",IF($E112&lt;TODAY(),"PO TERMINIE",IF($E112-TODAY()&lt;=3,"Ryzyko","OK"))))</f>
        <v/>
      </c>
      <c r="K112" s="2" t="n"/>
    </row>
    <row r="113">
      <c r="A113" s="2" t="n"/>
      <c r="B113" s="2" t="n"/>
      <c r="C113" s="2" t="n"/>
      <c r="D113" s="2" t="n"/>
      <c r="E113" s="3" t="n"/>
      <c r="F113" s="2" t="n"/>
      <c r="G113" s="2" t="n"/>
      <c r="H113" s="3" t="n"/>
      <c r="I113" s="2">
        <f>IF($E113="","",$E113-TODAY())</f>
        <v/>
      </c>
      <c r="J113" s="2">
        <f>IF($E113="","",IF($F113="Wysłane","Zrealizowane",IF($E113&lt;TODAY(),"PO TERMINIE",IF($E113-TODAY()&lt;=3,"Ryzyko","OK"))))</f>
        <v/>
      </c>
      <c r="K113" s="2" t="n"/>
    </row>
    <row r="114">
      <c r="A114" s="2" t="n"/>
      <c r="B114" s="2" t="n"/>
      <c r="C114" s="2" t="n"/>
      <c r="D114" s="2" t="n"/>
      <c r="E114" s="3" t="n"/>
      <c r="F114" s="2" t="n"/>
      <c r="G114" s="2" t="n"/>
      <c r="H114" s="3" t="n"/>
      <c r="I114" s="2">
        <f>IF($E114="","",$E114-TODAY())</f>
        <v/>
      </c>
      <c r="J114" s="2">
        <f>IF($E114="","",IF($F114="Wysłane","Zrealizowane",IF($E114&lt;TODAY(),"PO TERMINIE",IF($E114-TODAY()&lt;=3,"Ryzyko","OK"))))</f>
        <v/>
      </c>
      <c r="K114" s="2" t="n"/>
    </row>
    <row r="115">
      <c r="A115" s="2" t="n"/>
      <c r="B115" s="2" t="n"/>
      <c r="C115" s="2" t="n"/>
      <c r="D115" s="2" t="n"/>
      <c r="E115" s="3" t="n"/>
      <c r="F115" s="2" t="n"/>
      <c r="G115" s="2" t="n"/>
      <c r="H115" s="3" t="n"/>
      <c r="I115" s="2">
        <f>IF($E115="","",$E115-TODAY())</f>
        <v/>
      </c>
      <c r="J115" s="2">
        <f>IF($E115="","",IF($F115="Wysłane","Zrealizowane",IF($E115&lt;TODAY(),"PO TERMINIE",IF($E115-TODAY()&lt;=3,"Ryzyko","OK"))))</f>
        <v/>
      </c>
      <c r="K115" s="2" t="n"/>
    </row>
    <row r="116">
      <c r="A116" s="2" t="n"/>
      <c r="B116" s="2" t="n"/>
      <c r="C116" s="2" t="n"/>
      <c r="D116" s="2" t="n"/>
      <c r="E116" s="3" t="n"/>
      <c r="F116" s="2" t="n"/>
      <c r="G116" s="2" t="n"/>
      <c r="H116" s="3" t="n"/>
      <c r="I116" s="2">
        <f>IF($E116="","",$E116-TODAY())</f>
        <v/>
      </c>
      <c r="J116" s="2">
        <f>IF($E116="","",IF($F116="Wysłane","Zrealizowane",IF($E116&lt;TODAY(),"PO TERMINIE",IF($E116-TODAY()&lt;=3,"Ryzyko","OK"))))</f>
        <v/>
      </c>
      <c r="K116" s="2" t="n"/>
    </row>
    <row r="117">
      <c r="A117" s="2" t="n"/>
      <c r="B117" s="2" t="n"/>
      <c r="C117" s="2" t="n"/>
      <c r="D117" s="2" t="n"/>
      <c r="E117" s="3" t="n"/>
      <c r="F117" s="2" t="n"/>
      <c r="G117" s="2" t="n"/>
      <c r="H117" s="3" t="n"/>
      <c r="I117" s="2">
        <f>IF($E117="","",$E117-TODAY())</f>
        <v/>
      </c>
      <c r="J117" s="2">
        <f>IF($E117="","",IF($F117="Wysłane","Zrealizowane",IF($E117&lt;TODAY(),"PO TERMINIE",IF($E117-TODAY()&lt;=3,"Ryzyko","OK"))))</f>
        <v/>
      </c>
      <c r="K117" s="2" t="n"/>
    </row>
    <row r="118">
      <c r="A118" s="2" t="n"/>
      <c r="B118" s="2" t="n"/>
      <c r="C118" s="2" t="n"/>
      <c r="D118" s="2" t="n"/>
      <c r="E118" s="3" t="n"/>
      <c r="F118" s="2" t="n"/>
      <c r="G118" s="2" t="n"/>
      <c r="H118" s="3" t="n"/>
      <c r="I118" s="2">
        <f>IF($E118="","",$E118-TODAY())</f>
        <v/>
      </c>
      <c r="J118" s="2">
        <f>IF($E118="","",IF($F118="Wysłane","Zrealizowane",IF($E118&lt;TODAY(),"PO TERMINIE",IF($E118-TODAY()&lt;=3,"Ryzyko","OK"))))</f>
        <v/>
      </c>
      <c r="K118" s="2" t="n"/>
    </row>
    <row r="119">
      <c r="A119" s="2" t="n"/>
      <c r="B119" s="2" t="n"/>
      <c r="C119" s="2" t="n"/>
      <c r="D119" s="2" t="n"/>
      <c r="E119" s="3" t="n"/>
      <c r="F119" s="2" t="n"/>
      <c r="G119" s="2" t="n"/>
      <c r="H119" s="3" t="n"/>
      <c r="I119" s="2">
        <f>IF($E119="","",$E119-TODAY())</f>
        <v/>
      </c>
      <c r="J119" s="2">
        <f>IF($E119="","",IF($F119="Wysłane","Zrealizowane",IF($E119&lt;TODAY(),"PO TERMINIE",IF($E119-TODAY()&lt;=3,"Ryzyko","OK"))))</f>
        <v/>
      </c>
      <c r="K119" s="2" t="n"/>
    </row>
    <row r="120">
      <c r="A120" s="2" t="n"/>
      <c r="B120" s="2" t="n"/>
      <c r="C120" s="2" t="n"/>
      <c r="D120" s="2" t="n"/>
      <c r="E120" s="3" t="n"/>
      <c r="F120" s="2" t="n"/>
      <c r="G120" s="2" t="n"/>
      <c r="H120" s="3" t="n"/>
      <c r="I120" s="2">
        <f>IF($E120="","",$E120-TODAY())</f>
        <v/>
      </c>
      <c r="J120" s="2">
        <f>IF($E120="","",IF($F120="Wysłane","Zrealizowane",IF($E120&lt;TODAY(),"PO TERMINIE",IF($E120-TODAY()&lt;=3,"Ryzyko","OK"))))</f>
        <v/>
      </c>
      <c r="K120" s="2" t="n"/>
    </row>
    <row r="121">
      <c r="A121" s="2" t="n"/>
      <c r="B121" s="2" t="n"/>
      <c r="C121" s="2" t="n"/>
      <c r="D121" s="2" t="n"/>
      <c r="E121" s="3" t="n"/>
      <c r="F121" s="2" t="n"/>
      <c r="G121" s="2" t="n"/>
      <c r="H121" s="3" t="n"/>
      <c r="I121" s="2">
        <f>IF($E121="","",$E121-TODAY())</f>
        <v/>
      </c>
      <c r="J121" s="2">
        <f>IF($E121="","",IF($F121="Wysłane","Zrealizowane",IF($E121&lt;TODAY(),"PO TERMINIE",IF($E121-TODAY()&lt;=3,"Ryzyko","OK"))))</f>
        <v/>
      </c>
      <c r="K121" s="2" t="n"/>
    </row>
    <row r="122">
      <c r="A122" s="2" t="n"/>
      <c r="B122" s="2" t="n"/>
      <c r="C122" s="2" t="n"/>
      <c r="D122" s="2" t="n"/>
      <c r="E122" s="3" t="n"/>
      <c r="F122" s="2" t="n"/>
      <c r="G122" s="2" t="n"/>
      <c r="H122" s="3" t="n"/>
      <c r="I122" s="2">
        <f>IF($E122="","",$E122-TODAY())</f>
        <v/>
      </c>
      <c r="J122" s="2">
        <f>IF($E122="","",IF($F122="Wysłane","Zrealizowane",IF($E122&lt;TODAY(),"PO TERMINIE",IF($E122-TODAY()&lt;=3,"Ryzyko","OK"))))</f>
        <v/>
      </c>
      <c r="K122" s="2" t="n"/>
    </row>
    <row r="123">
      <c r="A123" s="2" t="n"/>
      <c r="B123" s="2" t="n"/>
      <c r="C123" s="2" t="n"/>
      <c r="D123" s="2" t="n"/>
      <c r="E123" s="3" t="n"/>
      <c r="F123" s="2" t="n"/>
      <c r="G123" s="2" t="n"/>
      <c r="H123" s="3" t="n"/>
      <c r="I123" s="2">
        <f>IF($E123="","",$E123-TODAY())</f>
        <v/>
      </c>
      <c r="J123" s="2">
        <f>IF($E123="","",IF($F123="Wysłane","Zrealizowane",IF($E123&lt;TODAY(),"PO TERMINIE",IF($E123-TODAY()&lt;=3,"Ryzyko","OK"))))</f>
        <v/>
      </c>
      <c r="K123" s="2" t="n"/>
    </row>
    <row r="124">
      <c r="A124" s="2" t="n"/>
      <c r="B124" s="2" t="n"/>
      <c r="C124" s="2" t="n"/>
      <c r="D124" s="2" t="n"/>
      <c r="E124" s="3" t="n"/>
      <c r="F124" s="2" t="n"/>
      <c r="G124" s="2" t="n"/>
      <c r="H124" s="3" t="n"/>
      <c r="I124" s="2">
        <f>IF($E124="","",$E124-TODAY())</f>
        <v/>
      </c>
      <c r="J124" s="2">
        <f>IF($E124="","",IF($F124="Wysłane","Zrealizowane",IF($E124&lt;TODAY(),"PO TERMINIE",IF($E124-TODAY()&lt;=3,"Ryzyko","OK"))))</f>
        <v/>
      </c>
      <c r="K124" s="2" t="n"/>
    </row>
    <row r="125">
      <c r="A125" s="2" t="n"/>
      <c r="B125" s="2" t="n"/>
      <c r="C125" s="2" t="n"/>
      <c r="D125" s="2" t="n"/>
      <c r="E125" s="3" t="n"/>
      <c r="F125" s="2" t="n"/>
      <c r="G125" s="2" t="n"/>
      <c r="H125" s="3" t="n"/>
      <c r="I125" s="2">
        <f>IF($E125="","",$E125-TODAY())</f>
        <v/>
      </c>
      <c r="J125" s="2">
        <f>IF($E125="","",IF($F125="Wysłane","Zrealizowane",IF($E125&lt;TODAY(),"PO TERMINIE",IF($E125-TODAY()&lt;=3,"Ryzyko","OK"))))</f>
        <v/>
      </c>
      <c r="K125" s="2" t="n"/>
    </row>
    <row r="126">
      <c r="A126" s="2" t="n"/>
      <c r="B126" s="2" t="n"/>
      <c r="C126" s="2" t="n"/>
      <c r="D126" s="2" t="n"/>
      <c r="E126" s="3" t="n"/>
      <c r="F126" s="2" t="n"/>
      <c r="G126" s="2" t="n"/>
      <c r="H126" s="3" t="n"/>
      <c r="I126" s="2">
        <f>IF($E126="","",$E126-TODAY())</f>
        <v/>
      </c>
      <c r="J126" s="2">
        <f>IF($E126="","",IF($F126="Wysłane","Zrealizowane",IF($E126&lt;TODAY(),"PO TERMINIE",IF($E126-TODAY()&lt;=3,"Ryzyko","OK"))))</f>
        <v/>
      </c>
      <c r="K126" s="2" t="n"/>
    </row>
    <row r="127">
      <c r="A127" s="2" t="n"/>
      <c r="B127" s="2" t="n"/>
      <c r="C127" s="2" t="n"/>
      <c r="D127" s="2" t="n"/>
      <c r="E127" s="3" t="n"/>
      <c r="F127" s="2" t="n"/>
      <c r="G127" s="2" t="n"/>
      <c r="H127" s="3" t="n"/>
      <c r="I127" s="2">
        <f>IF($E127="","",$E127-TODAY())</f>
        <v/>
      </c>
      <c r="J127" s="2">
        <f>IF($E127="","",IF($F127="Wysłane","Zrealizowane",IF($E127&lt;TODAY(),"PO TERMINIE",IF($E127-TODAY()&lt;=3,"Ryzyko","OK"))))</f>
        <v/>
      </c>
      <c r="K127" s="2" t="n"/>
    </row>
    <row r="128">
      <c r="A128" s="2" t="n"/>
      <c r="B128" s="2" t="n"/>
      <c r="C128" s="2" t="n"/>
      <c r="D128" s="2" t="n"/>
      <c r="E128" s="3" t="n"/>
      <c r="F128" s="2" t="n"/>
      <c r="G128" s="2" t="n"/>
      <c r="H128" s="3" t="n"/>
      <c r="I128" s="2">
        <f>IF($E128="","",$E128-TODAY())</f>
        <v/>
      </c>
      <c r="J128" s="2">
        <f>IF($E128="","",IF($F128="Wysłane","Zrealizowane",IF($E128&lt;TODAY(),"PO TERMINIE",IF($E128-TODAY()&lt;=3,"Ryzyko","OK"))))</f>
        <v/>
      </c>
      <c r="K128" s="2" t="n"/>
    </row>
    <row r="129">
      <c r="A129" s="2" t="n"/>
      <c r="B129" s="2" t="n"/>
      <c r="C129" s="2" t="n"/>
      <c r="D129" s="2" t="n"/>
      <c r="E129" s="3" t="n"/>
      <c r="F129" s="2" t="n"/>
      <c r="G129" s="2" t="n"/>
      <c r="H129" s="3" t="n"/>
      <c r="I129" s="2">
        <f>IF($E129="","",$E129-TODAY())</f>
        <v/>
      </c>
      <c r="J129" s="2">
        <f>IF($E129="","",IF($F129="Wysłane","Zrealizowane",IF($E129&lt;TODAY(),"PO TERMINIE",IF($E129-TODAY()&lt;=3,"Ryzyko","OK"))))</f>
        <v/>
      </c>
      <c r="K129" s="2" t="n"/>
    </row>
    <row r="130">
      <c r="A130" s="2" t="n"/>
      <c r="B130" s="2" t="n"/>
      <c r="C130" s="2" t="n"/>
      <c r="D130" s="2" t="n"/>
      <c r="E130" s="3" t="n"/>
      <c r="F130" s="2" t="n"/>
      <c r="G130" s="2" t="n"/>
      <c r="H130" s="3" t="n"/>
      <c r="I130" s="2">
        <f>IF($E130="","",$E130-TODAY())</f>
        <v/>
      </c>
      <c r="J130" s="2">
        <f>IF($E130="","",IF($F130="Wysłane","Zrealizowane",IF($E130&lt;TODAY(),"PO TERMINIE",IF($E130-TODAY()&lt;=3,"Ryzyko","OK"))))</f>
        <v/>
      </c>
      <c r="K130" s="2" t="n"/>
    </row>
    <row r="131">
      <c r="A131" s="2" t="n"/>
      <c r="B131" s="2" t="n"/>
      <c r="C131" s="2" t="n"/>
      <c r="D131" s="2" t="n"/>
      <c r="E131" s="3" t="n"/>
      <c r="F131" s="2" t="n"/>
      <c r="G131" s="2" t="n"/>
      <c r="H131" s="3" t="n"/>
      <c r="I131" s="2">
        <f>IF($E131="","",$E131-TODAY())</f>
        <v/>
      </c>
      <c r="J131" s="2">
        <f>IF($E131="","",IF($F131="Wysłane","Zrealizowane",IF($E131&lt;TODAY(),"PO TERMINIE",IF($E131-TODAY()&lt;=3,"Ryzyko","OK"))))</f>
        <v/>
      </c>
      <c r="K131" s="2" t="n"/>
    </row>
    <row r="132">
      <c r="A132" s="2" t="n"/>
      <c r="B132" s="2" t="n"/>
      <c r="C132" s="2" t="n"/>
      <c r="D132" s="2" t="n"/>
      <c r="E132" s="3" t="n"/>
      <c r="F132" s="2" t="n"/>
      <c r="G132" s="2" t="n"/>
      <c r="H132" s="3" t="n"/>
      <c r="I132" s="2">
        <f>IF($E132="","",$E132-TODAY())</f>
        <v/>
      </c>
      <c r="J132" s="2">
        <f>IF($E132="","",IF($F132="Wysłane","Zrealizowane",IF($E132&lt;TODAY(),"PO TERMINIE",IF($E132-TODAY()&lt;=3,"Ryzyko","OK"))))</f>
        <v/>
      </c>
      <c r="K132" s="2" t="n"/>
    </row>
    <row r="133">
      <c r="A133" s="2" t="n"/>
      <c r="B133" s="2" t="n"/>
      <c r="C133" s="2" t="n"/>
      <c r="D133" s="2" t="n"/>
      <c r="E133" s="3" t="n"/>
      <c r="F133" s="2" t="n"/>
      <c r="G133" s="2" t="n"/>
      <c r="H133" s="3" t="n"/>
      <c r="I133" s="2">
        <f>IF($E133="","",$E133-TODAY())</f>
        <v/>
      </c>
      <c r="J133" s="2">
        <f>IF($E133="","",IF($F133="Wysłane","Zrealizowane",IF($E133&lt;TODAY(),"PO TERMINIE",IF($E133-TODAY()&lt;=3,"Ryzyko","OK"))))</f>
        <v/>
      </c>
      <c r="K133" s="2" t="n"/>
    </row>
    <row r="134">
      <c r="A134" s="2" t="n"/>
      <c r="B134" s="2" t="n"/>
      <c r="C134" s="2" t="n"/>
      <c r="D134" s="2" t="n"/>
      <c r="E134" s="3" t="n"/>
      <c r="F134" s="2" t="n"/>
      <c r="G134" s="2" t="n"/>
      <c r="H134" s="3" t="n"/>
      <c r="I134" s="2">
        <f>IF($E134="","",$E134-TODAY())</f>
        <v/>
      </c>
      <c r="J134" s="2">
        <f>IF($E134="","",IF($F134="Wysłane","Zrealizowane",IF($E134&lt;TODAY(),"PO TERMINIE",IF($E134-TODAY()&lt;=3,"Ryzyko","OK"))))</f>
        <v/>
      </c>
      <c r="K134" s="2" t="n"/>
    </row>
    <row r="135">
      <c r="A135" s="2" t="n"/>
      <c r="B135" s="2" t="n"/>
      <c r="C135" s="2" t="n"/>
      <c r="D135" s="2" t="n"/>
      <c r="E135" s="3" t="n"/>
      <c r="F135" s="2" t="n"/>
      <c r="G135" s="2" t="n"/>
      <c r="H135" s="3" t="n"/>
      <c r="I135" s="2">
        <f>IF($E135="","",$E135-TODAY())</f>
        <v/>
      </c>
      <c r="J135" s="2">
        <f>IF($E135="","",IF($F135="Wysłane","Zrealizowane",IF($E135&lt;TODAY(),"PO TERMINIE",IF($E135-TODAY()&lt;=3,"Ryzyko","OK"))))</f>
        <v/>
      </c>
      <c r="K135" s="2" t="n"/>
    </row>
    <row r="136">
      <c r="A136" s="2" t="n"/>
      <c r="B136" s="2" t="n"/>
      <c r="C136" s="2" t="n"/>
      <c r="D136" s="2" t="n"/>
      <c r="E136" s="3" t="n"/>
      <c r="F136" s="2" t="n"/>
      <c r="G136" s="2" t="n"/>
      <c r="H136" s="3" t="n"/>
      <c r="I136" s="2">
        <f>IF($E136="","",$E136-TODAY())</f>
        <v/>
      </c>
      <c r="J136" s="2">
        <f>IF($E136="","",IF($F136="Wysłane","Zrealizowane",IF($E136&lt;TODAY(),"PO TERMINIE",IF($E136-TODAY()&lt;=3,"Ryzyko","OK"))))</f>
        <v/>
      </c>
      <c r="K136" s="2" t="n"/>
    </row>
    <row r="137">
      <c r="A137" s="2" t="n"/>
      <c r="B137" s="2" t="n"/>
      <c r="C137" s="2" t="n"/>
      <c r="D137" s="2" t="n"/>
      <c r="E137" s="3" t="n"/>
      <c r="F137" s="2" t="n"/>
      <c r="G137" s="2" t="n"/>
      <c r="H137" s="3" t="n"/>
      <c r="I137" s="2">
        <f>IF($E137="","",$E137-TODAY())</f>
        <v/>
      </c>
      <c r="J137" s="2">
        <f>IF($E137="","",IF($F137="Wysłane","Zrealizowane",IF($E137&lt;TODAY(),"PO TERMINIE",IF($E137-TODAY()&lt;=3,"Ryzyko","OK"))))</f>
        <v/>
      </c>
      <c r="K137" s="2" t="n"/>
    </row>
    <row r="138">
      <c r="A138" s="2" t="n"/>
      <c r="B138" s="2" t="n"/>
      <c r="C138" s="2" t="n"/>
      <c r="D138" s="2" t="n"/>
      <c r="E138" s="3" t="n"/>
      <c r="F138" s="2" t="n"/>
      <c r="G138" s="2" t="n"/>
      <c r="H138" s="3" t="n"/>
      <c r="I138" s="2">
        <f>IF($E138="","",$E138-TODAY())</f>
        <v/>
      </c>
      <c r="J138" s="2">
        <f>IF($E138="","",IF($F138="Wysłane","Zrealizowane",IF($E138&lt;TODAY(),"PO TERMINIE",IF($E138-TODAY()&lt;=3,"Ryzyko","OK"))))</f>
        <v/>
      </c>
      <c r="K138" s="2" t="n"/>
    </row>
    <row r="139">
      <c r="A139" s="2" t="n"/>
      <c r="B139" s="2" t="n"/>
      <c r="C139" s="2" t="n"/>
      <c r="D139" s="2" t="n"/>
      <c r="E139" s="3" t="n"/>
      <c r="F139" s="2" t="n"/>
      <c r="G139" s="2" t="n"/>
      <c r="H139" s="3" t="n"/>
      <c r="I139" s="2">
        <f>IF($E139="","",$E139-TODAY())</f>
        <v/>
      </c>
      <c r="J139" s="2">
        <f>IF($E139="","",IF($F139="Wysłane","Zrealizowane",IF($E139&lt;TODAY(),"PO TERMINIE",IF($E139-TODAY()&lt;=3,"Ryzyko","OK"))))</f>
        <v/>
      </c>
      <c r="K139" s="2" t="n"/>
    </row>
    <row r="140">
      <c r="A140" s="2" t="n"/>
      <c r="B140" s="2" t="n"/>
      <c r="C140" s="2" t="n"/>
      <c r="D140" s="2" t="n"/>
      <c r="E140" s="3" t="n"/>
      <c r="F140" s="2" t="n"/>
      <c r="G140" s="2" t="n"/>
      <c r="H140" s="3" t="n"/>
      <c r="I140" s="2">
        <f>IF($E140="","",$E140-TODAY())</f>
        <v/>
      </c>
      <c r="J140" s="2">
        <f>IF($E140="","",IF($F140="Wysłane","Zrealizowane",IF($E140&lt;TODAY(),"PO TERMINIE",IF($E140-TODAY()&lt;=3,"Ryzyko","OK"))))</f>
        <v/>
      </c>
      <c r="K140" s="2" t="n"/>
    </row>
    <row r="141">
      <c r="A141" s="2" t="n"/>
      <c r="B141" s="2" t="n"/>
      <c r="C141" s="2" t="n"/>
      <c r="D141" s="2" t="n"/>
      <c r="E141" s="3" t="n"/>
      <c r="F141" s="2" t="n"/>
      <c r="G141" s="2" t="n"/>
      <c r="H141" s="3" t="n"/>
      <c r="I141" s="2">
        <f>IF($E141="","",$E141-TODAY())</f>
        <v/>
      </c>
      <c r="J141" s="2">
        <f>IF($E141="","",IF($F141="Wysłane","Zrealizowane",IF($E141&lt;TODAY(),"PO TERMINIE",IF($E141-TODAY()&lt;=3,"Ryzyko","OK"))))</f>
        <v/>
      </c>
      <c r="K141" s="2" t="n"/>
    </row>
    <row r="142">
      <c r="A142" s="2" t="n"/>
      <c r="B142" s="2" t="n"/>
      <c r="C142" s="2" t="n"/>
      <c r="D142" s="2" t="n"/>
      <c r="E142" s="3" t="n"/>
      <c r="F142" s="2" t="n"/>
      <c r="G142" s="2" t="n"/>
      <c r="H142" s="3" t="n"/>
      <c r="I142" s="2">
        <f>IF($E142="","",$E142-TODAY())</f>
        <v/>
      </c>
      <c r="J142" s="2">
        <f>IF($E142="","",IF($F142="Wysłane","Zrealizowane",IF($E142&lt;TODAY(),"PO TERMINIE",IF($E142-TODAY()&lt;=3,"Ryzyko","OK"))))</f>
        <v/>
      </c>
      <c r="K142" s="2" t="n"/>
    </row>
    <row r="143">
      <c r="A143" s="2" t="n"/>
      <c r="B143" s="2" t="n"/>
      <c r="C143" s="2" t="n"/>
      <c r="D143" s="2" t="n"/>
      <c r="E143" s="3" t="n"/>
      <c r="F143" s="2" t="n"/>
      <c r="G143" s="2" t="n"/>
      <c r="H143" s="3" t="n"/>
      <c r="I143" s="2">
        <f>IF($E143="","",$E143-TODAY())</f>
        <v/>
      </c>
      <c r="J143" s="2">
        <f>IF($E143="","",IF($F143="Wysłane","Zrealizowane",IF($E143&lt;TODAY(),"PO TERMINIE",IF($E143-TODAY()&lt;=3,"Ryzyko","OK"))))</f>
        <v/>
      </c>
      <c r="K143" s="2" t="n"/>
    </row>
    <row r="144">
      <c r="A144" s="2" t="n"/>
      <c r="B144" s="2" t="n"/>
      <c r="C144" s="2" t="n"/>
      <c r="D144" s="2" t="n"/>
      <c r="E144" s="3" t="n"/>
      <c r="F144" s="2" t="n"/>
      <c r="G144" s="2" t="n"/>
      <c r="H144" s="3" t="n"/>
      <c r="I144" s="2">
        <f>IF($E144="","",$E144-TODAY())</f>
        <v/>
      </c>
      <c r="J144" s="2">
        <f>IF($E144="","",IF($F144="Wysłane","Zrealizowane",IF($E144&lt;TODAY(),"PO TERMINIE",IF($E144-TODAY()&lt;=3,"Ryzyko","OK"))))</f>
        <v/>
      </c>
      <c r="K144" s="2" t="n"/>
    </row>
    <row r="145">
      <c r="A145" s="2" t="n"/>
      <c r="B145" s="2" t="n"/>
      <c r="C145" s="2" t="n"/>
      <c r="D145" s="2" t="n"/>
      <c r="E145" s="3" t="n"/>
      <c r="F145" s="2" t="n"/>
      <c r="G145" s="2" t="n"/>
      <c r="H145" s="3" t="n"/>
      <c r="I145" s="2">
        <f>IF($E145="","",$E145-TODAY())</f>
        <v/>
      </c>
      <c r="J145" s="2">
        <f>IF($E145="","",IF($F145="Wysłane","Zrealizowane",IF($E145&lt;TODAY(),"PO TERMINIE",IF($E145-TODAY()&lt;=3,"Ryzyko","OK"))))</f>
        <v/>
      </c>
      <c r="K145" s="2" t="n"/>
    </row>
    <row r="146">
      <c r="A146" s="2" t="n"/>
      <c r="B146" s="2" t="n"/>
      <c r="C146" s="2" t="n"/>
      <c r="D146" s="2" t="n"/>
      <c r="E146" s="3" t="n"/>
      <c r="F146" s="2" t="n"/>
      <c r="G146" s="2" t="n"/>
      <c r="H146" s="3" t="n"/>
      <c r="I146" s="2">
        <f>IF($E146="","",$E146-TODAY())</f>
        <v/>
      </c>
      <c r="J146" s="2">
        <f>IF($E146="","",IF($F146="Wysłane","Zrealizowane",IF($E146&lt;TODAY(),"PO TERMINIE",IF($E146-TODAY()&lt;=3,"Ryzyko","OK"))))</f>
        <v/>
      </c>
      <c r="K146" s="2" t="n"/>
    </row>
    <row r="147">
      <c r="A147" s="2" t="n"/>
      <c r="B147" s="2" t="n"/>
      <c r="C147" s="2" t="n"/>
      <c r="D147" s="2" t="n"/>
      <c r="E147" s="3" t="n"/>
      <c r="F147" s="2" t="n"/>
      <c r="G147" s="2" t="n"/>
      <c r="H147" s="3" t="n"/>
      <c r="I147" s="2">
        <f>IF($E147="","",$E147-TODAY())</f>
        <v/>
      </c>
      <c r="J147" s="2">
        <f>IF($E147="","",IF($F147="Wysłane","Zrealizowane",IF($E147&lt;TODAY(),"PO TERMINIE",IF($E147-TODAY()&lt;=3,"Ryzyko","OK"))))</f>
        <v/>
      </c>
      <c r="K147" s="2" t="n"/>
    </row>
    <row r="148">
      <c r="A148" s="2" t="n"/>
      <c r="B148" s="2" t="n"/>
      <c r="C148" s="2" t="n"/>
      <c r="D148" s="2" t="n"/>
      <c r="E148" s="3" t="n"/>
      <c r="F148" s="2" t="n"/>
      <c r="G148" s="2" t="n"/>
      <c r="H148" s="3" t="n"/>
      <c r="I148" s="2">
        <f>IF($E148="","",$E148-TODAY())</f>
        <v/>
      </c>
      <c r="J148" s="2">
        <f>IF($E148="","",IF($F148="Wysłane","Zrealizowane",IF($E148&lt;TODAY(),"PO TERMINIE",IF($E148-TODAY()&lt;=3,"Ryzyko","OK"))))</f>
        <v/>
      </c>
      <c r="K148" s="2" t="n"/>
    </row>
    <row r="149">
      <c r="A149" s="2" t="n"/>
      <c r="B149" s="2" t="n"/>
      <c r="C149" s="2" t="n"/>
      <c r="D149" s="2" t="n"/>
      <c r="E149" s="3" t="n"/>
      <c r="F149" s="2" t="n"/>
      <c r="G149" s="2" t="n"/>
      <c r="H149" s="3" t="n"/>
      <c r="I149" s="2">
        <f>IF($E149="","",$E149-TODAY())</f>
        <v/>
      </c>
      <c r="J149" s="2">
        <f>IF($E149="","",IF($F149="Wysłane","Zrealizowane",IF($E149&lt;TODAY(),"PO TERMINIE",IF($E149-TODAY()&lt;=3,"Ryzyko","OK"))))</f>
        <v/>
      </c>
      <c r="K149" s="2" t="n"/>
    </row>
    <row r="150">
      <c r="A150" s="2" t="n"/>
      <c r="B150" s="2" t="n"/>
      <c r="C150" s="2" t="n"/>
      <c r="D150" s="2" t="n"/>
      <c r="E150" s="3" t="n"/>
      <c r="F150" s="2" t="n"/>
      <c r="G150" s="2" t="n"/>
      <c r="H150" s="3" t="n"/>
      <c r="I150" s="2">
        <f>IF($E150="","",$E150-TODAY())</f>
        <v/>
      </c>
      <c r="J150" s="2">
        <f>IF($E150="","",IF($F150="Wysłane","Zrealizowane",IF($E150&lt;TODAY(),"PO TERMINIE",IF($E150-TODAY()&lt;=3,"Ryzyko","OK"))))</f>
        <v/>
      </c>
      <c r="K150" s="2" t="n"/>
    </row>
    <row r="151">
      <c r="A151" s="2" t="n"/>
      <c r="B151" s="2" t="n"/>
      <c r="C151" s="2" t="n"/>
      <c r="D151" s="2" t="n"/>
      <c r="E151" s="3" t="n"/>
      <c r="F151" s="2" t="n"/>
      <c r="G151" s="2" t="n"/>
      <c r="H151" s="3" t="n"/>
      <c r="I151" s="2">
        <f>IF($E151="","",$E151-TODAY())</f>
        <v/>
      </c>
      <c r="J151" s="2">
        <f>IF($E151="","",IF($F151="Wysłane","Zrealizowane",IF($E151&lt;TODAY(),"PO TERMINIE",IF($E151-TODAY()&lt;=3,"Ryzyko","OK"))))</f>
        <v/>
      </c>
      <c r="K151" s="2" t="n"/>
    </row>
    <row r="152">
      <c r="A152" s="2" t="n"/>
      <c r="B152" s="2" t="n"/>
      <c r="C152" s="2" t="n"/>
      <c r="D152" s="2" t="n"/>
      <c r="E152" s="3" t="n"/>
      <c r="F152" s="2" t="n"/>
      <c r="G152" s="2" t="n"/>
      <c r="H152" s="3" t="n"/>
      <c r="I152" s="2">
        <f>IF($E152="","",$E152-TODAY())</f>
        <v/>
      </c>
      <c r="J152" s="2">
        <f>IF($E152="","",IF($F152="Wysłane","Zrealizowane",IF($E152&lt;TODAY(),"PO TERMINIE",IF($E152-TODAY()&lt;=3,"Ryzyko","OK"))))</f>
        <v/>
      </c>
      <c r="K152" s="2" t="n"/>
    </row>
    <row r="153">
      <c r="A153" s="2" t="n"/>
      <c r="B153" s="2" t="n"/>
      <c r="C153" s="2" t="n"/>
      <c r="D153" s="2" t="n"/>
      <c r="E153" s="3" t="n"/>
      <c r="F153" s="2" t="n"/>
      <c r="G153" s="2" t="n"/>
      <c r="H153" s="3" t="n"/>
      <c r="I153" s="2">
        <f>IF($E153="","",$E153-TODAY())</f>
        <v/>
      </c>
      <c r="J153" s="2">
        <f>IF($E153="","",IF($F153="Wysłane","Zrealizowane",IF($E153&lt;TODAY(),"PO TERMINIE",IF($E153-TODAY()&lt;=3,"Ryzyko","OK"))))</f>
        <v/>
      </c>
      <c r="K153" s="2" t="n"/>
    </row>
    <row r="154">
      <c r="A154" s="2" t="n"/>
      <c r="B154" s="2" t="n"/>
      <c r="C154" s="2" t="n"/>
      <c r="D154" s="2" t="n"/>
      <c r="E154" s="3" t="n"/>
      <c r="F154" s="2" t="n"/>
      <c r="G154" s="2" t="n"/>
      <c r="H154" s="3" t="n"/>
      <c r="I154" s="2">
        <f>IF($E154="","",$E154-TODAY())</f>
        <v/>
      </c>
      <c r="J154" s="2">
        <f>IF($E154="","",IF($F154="Wysłane","Zrealizowane",IF($E154&lt;TODAY(),"PO TERMINIE",IF($E154-TODAY()&lt;=3,"Ryzyko","OK"))))</f>
        <v/>
      </c>
      <c r="K154" s="2" t="n"/>
    </row>
    <row r="155">
      <c r="A155" s="2" t="n"/>
      <c r="B155" s="2" t="n"/>
      <c r="C155" s="2" t="n"/>
      <c r="D155" s="2" t="n"/>
      <c r="E155" s="3" t="n"/>
      <c r="F155" s="2" t="n"/>
      <c r="G155" s="2" t="n"/>
      <c r="H155" s="3" t="n"/>
      <c r="I155" s="2">
        <f>IF($E155="","",$E155-TODAY())</f>
        <v/>
      </c>
      <c r="J155" s="2">
        <f>IF($E155="","",IF($F155="Wysłane","Zrealizowane",IF($E155&lt;TODAY(),"PO TERMINIE",IF($E155-TODAY()&lt;=3,"Ryzyko","OK"))))</f>
        <v/>
      </c>
      <c r="K155" s="2" t="n"/>
    </row>
    <row r="156">
      <c r="A156" s="2" t="n"/>
      <c r="B156" s="2" t="n"/>
      <c r="C156" s="2" t="n"/>
      <c r="D156" s="2" t="n"/>
      <c r="E156" s="3" t="n"/>
      <c r="F156" s="2" t="n"/>
      <c r="G156" s="2" t="n"/>
      <c r="H156" s="3" t="n"/>
      <c r="I156" s="2">
        <f>IF($E156="","",$E156-TODAY())</f>
        <v/>
      </c>
      <c r="J156" s="2">
        <f>IF($E156="","",IF($F156="Wysłane","Zrealizowane",IF($E156&lt;TODAY(),"PO TERMINIE",IF($E156-TODAY()&lt;=3,"Ryzyko","OK"))))</f>
        <v/>
      </c>
      <c r="K156" s="2" t="n"/>
    </row>
    <row r="157">
      <c r="A157" s="2" t="n"/>
      <c r="B157" s="2" t="n"/>
      <c r="C157" s="2" t="n"/>
      <c r="D157" s="2" t="n"/>
      <c r="E157" s="3" t="n"/>
      <c r="F157" s="2" t="n"/>
      <c r="G157" s="2" t="n"/>
      <c r="H157" s="3" t="n"/>
      <c r="I157" s="2">
        <f>IF($E157="","",$E157-TODAY())</f>
        <v/>
      </c>
      <c r="J157" s="2">
        <f>IF($E157="","",IF($F157="Wysłane","Zrealizowane",IF($E157&lt;TODAY(),"PO TERMINIE",IF($E157-TODAY()&lt;=3,"Ryzyko","OK"))))</f>
        <v/>
      </c>
      <c r="K157" s="2" t="n"/>
    </row>
    <row r="158">
      <c r="A158" s="2" t="n"/>
      <c r="B158" s="2" t="n"/>
      <c r="C158" s="2" t="n"/>
      <c r="D158" s="2" t="n"/>
      <c r="E158" s="3" t="n"/>
      <c r="F158" s="2" t="n"/>
      <c r="G158" s="2" t="n"/>
      <c r="H158" s="3" t="n"/>
      <c r="I158" s="2">
        <f>IF($E158="","",$E158-TODAY())</f>
        <v/>
      </c>
      <c r="J158" s="2">
        <f>IF($E158="","",IF($F158="Wysłane","Zrealizowane",IF($E158&lt;TODAY(),"PO TERMINIE",IF($E158-TODAY()&lt;=3,"Ryzyko","OK"))))</f>
        <v/>
      </c>
      <c r="K158" s="2" t="n"/>
    </row>
    <row r="159">
      <c r="A159" s="2" t="n"/>
      <c r="B159" s="2" t="n"/>
      <c r="C159" s="2" t="n"/>
      <c r="D159" s="2" t="n"/>
      <c r="E159" s="3" t="n"/>
      <c r="F159" s="2" t="n"/>
      <c r="G159" s="2" t="n"/>
      <c r="H159" s="3" t="n"/>
      <c r="I159" s="2">
        <f>IF($E159="","",$E159-TODAY())</f>
        <v/>
      </c>
      <c r="J159" s="2">
        <f>IF($E159="","",IF($F159="Wysłane","Zrealizowane",IF($E159&lt;TODAY(),"PO TERMINIE",IF($E159-TODAY()&lt;=3,"Ryzyko","OK"))))</f>
        <v/>
      </c>
      <c r="K159" s="2" t="n"/>
    </row>
    <row r="160">
      <c r="A160" s="2" t="n"/>
      <c r="B160" s="2" t="n"/>
      <c r="C160" s="2" t="n"/>
      <c r="D160" s="2" t="n"/>
      <c r="E160" s="3" t="n"/>
      <c r="F160" s="2" t="n"/>
      <c r="G160" s="2" t="n"/>
      <c r="H160" s="3" t="n"/>
      <c r="I160" s="2">
        <f>IF($E160="","",$E160-TODAY())</f>
        <v/>
      </c>
      <c r="J160" s="2">
        <f>IF($E160="","",IF($F160="Wysłane","Zrealizowane",IF($E160&lt;TODAY(),"PO TERMINIE",IF($E160-TODAY()&lt;=3,"Ryzyko","OK"))))</f>
        <v/>
      </c>
      <c r="K160" s="2" t="n"/>
    </row>
    <row r="161">
      <c r="A161" s="2" t="n"/>
      <c r="B161" s="2" t="n"/>
      <c r="C161" s="2" t="n"/>
      <c r="D161" s="2" t="n"/>
      <c r="E161" s="3" t="n"/>
      <c r="F161" s="2" t="n"/>
      <c r="G161" s="2" t="n"/>
      <c r="H161" s="3" t="n"/>
      <c r="I161" s="2">
        <f>IF($E161="","",$E161-TODAY())</f>
        <v/>
      </c>
      <c r="J161" s="2">
        <f>IF($E161="","",IF($F161="Wysłane","Zrealizowane",IF($E161&lt;TODAY(),"PO TERMINIE",IF($E161-TODAY()&lt;=3,"Ryzyko","OK"))))</f>
        <v/>
      </c>
      <c r="K161" s="2" t="n"/>
    </row>
    <row r="162">
      <c r="A162" s="2" t="n"/>
      <c r="B162" s="2" t="n"/>
      <c r="C162" s="2" t="n"/>
      <c r="D162" s="2" t="n"/>
      <c r="E162" s="3" t="n"/>
      <c r="F162" s="2" t="n"/>
      <c r="G162" s="2" t="n"/>
      <c r="H162" s="3" t="n"/>
      <c r="I162" s="2">
        <f>IF($E162="","",$E162-TODAY())</f>
        <v/>
      </c>
      <c r="J162" s="2">
        <f>IF($E162="","",IF($F162="Wysłane","Zrealizowane",IF($E162&lt;TODAY(),"PO TERMINIE",IF($E162-TODAY()&lt;=3,"Ryzyko","OK"))))</f>
        <v/>
      </c>
      <c r="K162" s="2" t="n"/>
    </row>
    <row r="163">
      <c r="A163" s="2" t="n"/>
      <c r="B163" s="2" t="n"/>
      <c r="C163" s="2" t="n"/>
      <c r="D163" s="2" t="n"/>
      <c r="E163" s="3" t="n"/>
      <c r="F163" s="2" t="n"/>
      <c r="G163" s="2" t="n"/>
      <c r="H163" s="3" t="n"/>
      <c r="I163" s="2">
        <f>IF($E163="","",$E163-TODAY())</f>
        <v/>
      </c>
      <c r="J163" s="2">
        <f>IF($E163="","",IF($F163="Wysłane","Zrealizowane",IF($E163&lt;TODAY(),"PO TERMINIE",IF($E163-TODAY()&lt;=3,"Ryzyko","OK"))))</f>
        <v/>
      </c>
      <c r="K163" s="2" t="n"/>
    </row>
    <row r="164">
      <c r="A164" s="2" t="n"/>
      <c r="B164" s="2" t="n"/>
      <c r="C164" s="2" t="n"/>
      <c r="D164" s="2" t="n"/>
      <c r="E164" s="3" t="n"/>
      <c r="F164" s="2" t="n"/>
      <c r="G164" s="2" t="n"/>
      <c r="H164" s="3" t="n"/>
      <c r="I164" s="2">
        <f>IF($E164="","",$E164-TODAY())</f>
        <v/>
      </c>
      <c r="J164" s="2">
        <f>IF($E164="","",IF($F164="Wysłane","Zrealizowane",IF($E164&lt;TODAY(),"PO TERMINIE",IF($E164-TODAY()&lt;=3,"Ryzyko","OK"))))</f>
        <v/>
      </c>
      <c r="K164" s="2" t="n"/>
    </row>
    <row r="165">
      <c r="A165" s="2" t="n"/>
      <c r="B165" s="2" t="n"/>
      <c r="C165" s="2" t="n"/>
      <c r="D165" s="2" t="n"/>
      <c r="E165" s="3" t="n"/>
      <c r="F165" s="2" t="n"/>
      <c r="G165" s="2" t="n"/>
      <c r="H165" s="3" t="n"/>
      <c r="I165" s="2">
        <f>IF($E165="","",$E165-TODAY())</f>
        <v/>
      </c>
      <c r="J165" s="2">
        <f>IF($E165="","",IF($F165="Wysłane","Zrealizowane",IF($E165&lt;TODAY(),"PO TERMINIE",IF($E165-TODAY()&lt;=3,"Ryzyko","OK"))))</f>
        <v/>
      </c>
      <c r="K165" s="2" t="n"/>
    </row>
    <row r="166">
      <c r="A166" s="2" t="n"/>
      <c r="B166" s="2" t="n"/>
      <c r="C166" s="2" t="n"/>
      <c r="D166" s="2" t="n"/>
      <c r="E166" s="3" t="n"/>
      <c r="F166" s="2" t="n"/>
      <c r="G166" s="2" t="n"/>
      <c r="H166" s="3" t="n"/>
      <c r="I166" s="2">
        <f>IF($E166="","",$E166-TODAY())</f>
        <v/>
      </c>
      <c r="J166" s="2">
        <f>IF($E166="","",IF($F166="Wysłane","Zrealizowane",IF($E166&lt;TODAY(),"PO TERMINIE",IF($E166-TODAY()&lt;=3,"Ryzyko","OK"))))</f>
        <v/>
      </c>
      <c r="K166" s="2" t="n"/>
    </row>
    <row r="167">
      <c r="A167" s="2" t="n"/>
      <c r="B167" s="2" t="n"/>
      <c r="C167" s="2" t="n"/>
      <c r="D167" s="2" t="n"/>
      <c r="E167" s="3" t="n"/>
      <c r="F167" s="2" t="n"/>
      <c r="G167" s="2" t="n"/>
      <c r="H167" s="3" t="n"/>
      <c r="I167" s="2">
        <f>IF($E167="","",$E167-TODAY())</f>
        <v/>
      </c>
      <c r="J167" s="2">
        <f>IF($E167="","",IF($F167="Wysłane","Zrealizowane",IF($E167&lt;TODAY(),"PO TERMINIE",IF($E167-TODAY()&lt;=3,"Ryzyko","OK"))))</f>
        <v/>
      </c>
      <c r="K167" s="2" t="n"/>
    </row>
    <row r="168">
      <c r="A168" s="2" t="n"/>
      <c r="B168" s="2" t="n"/>
      <c r="C168" s="2" t="n"/>
      <c r="D168" s="2" t="n"/>
      <c r="E168" s="3" t="n"/>
      <c r="F168" s="2" t="n"/>
      <c r="G168" s="2" t="n"/>
      <c r="H168" s="3" t="n"/>
      <c r="I168" s="2">
        <f>IF($E168="","",$E168-TODAY())</f>
        <v/>
      </c>
      <c r="J168" s="2">
        <f>IF($E168="","",IF($F168="Wysłane","Zrealizowane",IF($E168&lt;TODAY(),"PO TERMINIE",IF($E168-TODAY()&lt;=3,"Ryzyko","OK"))))</f>
        <v/>
      </c>
      <c r="K168" s="2" t="n"/>
    </row>
    <row r="169">
      <c r="A169" s="2" t="n"/>
      <c r="B169" s="2" t="n"/>
      <c r="C169" s="2" t="n"/>
      <c r="D169" s="2" t="n"/>
      <c r="E169" s="3" t="n"/>
      <c r="F169" s="2" t="n"/>
      <c r="G169" s="2" t="n"/>
      <c r="H169" s="3" t="n"/>
      <c r="I169" s="2">
        <f>IF($E169="","",$E169-TODAY())</f>
        <v/>
      </c>
      <c r="J169" s="2">
        <f>IF($E169="","",IF($F169="Wysłane","Zrealizowane",IF($E169&lt;TODAY(),"PO TERMINIE",IF($E169-TODAY()&lt;=3,"Ryzyko","OK"))))</f>
        <v/>
      </c>
      <c r="K169" s="2" t="n"/>
    </row>
    <row r="170">
      <c r="A170" s="2" t="n"/>
      <c r="B170" s="2" t="n"/>
      <c r="C170" s="2" t="n"/>
      <c r="D170" s="2" t="n"/>
      <c r="E170" s="3" t="n"/>
      <c r="F170" s="2" t="n"/>
      <c r="G170" s="2" t="n"/>
      <c r="H170" s="3" t="n"/>
      <c r="I170" s="2">
        <f>IF($E170="","",$E170-TODAY())</f>
        <v/>
      </c>
      <c r="J170" s="2">
        <f>IF($E170="","",IF($F170="Wysłane","Zrealizowane",IF($E170&lt;TODAY(),"PO TERMINIE",IF($E170-TODAY()&lt;=3,"Ryzyko","OK"))))</f>
        <v/>
      </c>
      <c r="K170" s="2" t="n"/>
    </row>
    <row r="171">
      <c r="A171" s="2" t="n"/>
      <c r="B171" s="2" t="n"/>
      <c r="C171" s="2" t="n"/>
      <c r="D171" s="2" t="n"/>
      <c r="E171" s="3" t="n"/>
      <c r="F171" s="2" t="n"/>
      <c r="G171" s="2" t="n"/>
      <c r="H171" s="3" t="n"/>
      <c r="I171" s="2">
        <f>IF($E171="","",$E171-TODAY())</f>
        <v/>
      </c>
      <c r="J171" s="2">
        <f>IF($E171="","",IF($F171="Wysłane","Zrealizowane",IF($E171&lt;TODAY(),"PO TERMINIE",IF($E171-TODAY()&lt;=3,"Ryzyko","OK"))))</f>
        <v/>
      </c>
      <c r="K171" s="2" t="n"/>
    </row>
    <row r="172">
      <c r="A172" s="2" t="n"/>
      <c r="B172" s="2" t="n"/>
      <c r="C172" s="2" t="n"/>
      <c r="D172" s="2" t="n"/>
      <c r="E172" s="3" t="n"/>
      <c r="F172" s="2" t="n"/>
      <c r="G172" s="2" t="n"/>
      <c r="H172" s="3" t="n"/>
      <c r="I172" s="2">
        <f>IF($E172="","",$E172-TODAY())</f>
        <v/>
      </c>
      <c r="J172" s="2">
        <f>IF($E172="","",IF($F172="Wysłane","Zrealizowane",IF($E172&lt;TODAY(),"PO TERMINIE",IF($E172-TODAY()&lt;=3,"Ryzyko","OK"))))</f>
        <v/>
      </c>
      <c r="K172" s="2" t="n"/>
    </row>
    <row r="173">
      <c r="A173" s="2" t="n"/>
      <c r="B173" s="2" t="n"/>
      <c r="C173" s="2" t="n"/>
      <c r="D173" s="2" t="n"/>
      <c r="E173" s="3" t="n"/>
      <c r="F173" s="2" t="n"/>
      <c r="G173" s="2" t="n"/>
      <c r="H173" s="3" t="n"/>
      <c r="I173" s="2">
        <f>IF($E173="","",$E173-TODAY())</f>
        <v/>
      </c>
      <c r="J173" s="2">
        <f>IF($E173="","",IF($F173="Wysłane","Zrealizowane",IF($E173&lt;TODAY(),"PO TERMINIE",IF($E173-TODAY()&lt;=3,"Ryzyko","OK"))))</f>
        <v/>
      </c>
      <c r="K173" s="2" t="n"/>
    </row>
    <row r="174">
      <c r="A174" s="2" t="n"/>
      <c r="B174" s="2" t="n"/>
      <c r="C174" s="2" t="n"/>
      <c r="D174" s="2" t="n"/>
      <c r="E174" s="3" t="n"/>
      <c r="F174" s="2" t="n"/>
      <c r="G174" s="2" t="n"/>
      <c r="H174" s="3" t="n"/>
      <c r="I174" s="2">
        <f>IF($E174="","",$E174-TODAY())</f>
        <v/>
      </c>
      <c r="J174" s="2">
        <f>IF($E174="","",IF($F174="Wysłane","Zrealizowane",IF($E174&lt;TODAY(),"PO TERMINIE",IF($E174-TODAY()&lt;=3,"Ryzyko","OK"))))</f>
        <v/>
      </c>
      <c r="K174" s="2" t="n"/>
    </row>
    <row r="175">
      <c r="A175" s="2" t="n"/>
      <c r="B175" s="2" t="n"/>
      <c r="C175" s="2" t="n"/>
      <c r="D175" s="2" t="n"/>
      <c r="E175" s="3" t="n"/>
      <c r="F175" s="2" t="n"/>
      <c r="G175" s="2" t="n"/>
      <c r="H175" s="3" t="n"/>
      <c r="I175" s="2">
        <f>IF($E175="","",$E175-TODAY())</f>
        <v/>
      </c>
      <c r="J175" s="2">
        <f>IF($E175="","",IF($F175="Wysłane","Zrealizowane",IF($E175&lt;TODAY(),"PO TERMINIE",IF($E175-TODAY()&lt;=3,"Ryzyko","OK"))))</f>
        <v/>
      </c>
      <c r="K175" s="2" t="n"/>
    </row>
    <row r="176">
      <c r="A176" s="2" t="n"/>
      <c r="B176" s="2" t="n"/>
      <c r="C176" s="2" t="n"/>
      <c r="D176" s="2" t="n"/>
      <c r="E176" s="3" t="n"/>
      <c r="F176" s="2" t="n"/>
      <c r="G176" s="2" t="n"/>
      <c r="H176" s="3" t="n"/>
      <c r="I176" s="2">
        <f>IF($E176="","",$E176-TODAY())</f>
        <v/>
      </c>
      <c r="J176" s="2">
        <f>IF($E176="","",IF($F176="Wysłane","Zrealizowane",IF($E176&lt;TODAY(),"PO TERMINIE",IF($E176-TODAY()&lt;=3,"Ryzyko","OK"))))</f>
        <v/>
      </c>
      <c r="K176" s="2" t="n"/>
    </row>
    <row r="177">
      <c r="A177" s="2" t="n"/>
      <c r="B177" s="2" t="n"/>
      <c r="C177" s="2" t="n"/>
      <c r="D177" s="2" t="n"/>
      <c r="E177" s="3" t="n"/>
      <c r="F177" s="2" t="n"/>
      <c r="G177" s="2" t="n"/>
      <c r="H177" s="3" t="n"/>
      <c r="I177" s="2">
        <f>IF($E177="","",$E177-TODAY())</f>
        <v/>
      </c>
      <c r="J177" s="2">
        <f>IF($E177="","",IF($F177="Wysłane","Zrealizowane",IF($E177&lt;TODAY(),"PO TERMINIE",IF($E177-TODAY()&lt;=3,"Ryzyko","OK"))))</f>
        <v/>
      </c>
      <c r="K177" s="2" t="n"/>
    </row>
    <row r="178">
      <c r="A178" s="2" t="n"/>
      <c r="B178" s="2" t="n"/>
      <c r="C178" s="2" t="n"/>
      <c r="D178" s="2" t="n"/>
      <c r="E178" s="3" t="n"/>
      <c r="F178" s="2" t="n"/>
      <c r="G178" s="2" t="n"/>
      <c r="H178" s="3" t="n"/>
      <c r="I178" s="2">
        <f>IF($E178="","",$E178-TODAY())</f>
        <v/>
      </c>
      <c r="J178" s="2">
        <f>IF($E178="","",IF($F178="Wysłane","Zrealizowane",IF($E178&lt;TODAY(),"PO TERMINIE",IF($E178-TODAY()&lt;=3,"Ryzyko","OK"))))</f>
        <v/>
      </c>
      <c r="K178" s="2" t="n"/>
    </row>
    <row r="179">
      <c r="A179" s="2" t="n"/>
      <c r="B179" s="2" t="n"/>
      <c r="C179" s="2" t="n"/>
      <c r="D179" s="2" t="n"/>
      <c r="E179" s="3" t="n"/>
      <c r="F179" s="2" t="n"/>
      <c r="G179" s="2" t="n"/>
      <c r="H179" s="3" t="n"/>
      <c r="I179" s="2">
        <f>IF($E179="","",$E179-TODAY())</f>
        <v/>
      </c>
      <c r="J179" s="2">
        <f>IF($E179="","",IF($F179="Wysłane","Zrealizowane",IF($E179&lt;TODAY(),"PO TERMINIE",IF($E179-TODAY()&lt;=3,"Ryzyko","OK"))))</f>
        <v/>
      </c>
      <c r="K179" s="2" t="n"/>
    </row>
    <row r="180">
      <c r="A180" s="2" t="n"/>
      <c r="B180" s="2" t="n"/>
      <c r="C180" s="2" t="n"/>
      <c r="D180" s="2" t="n"/>
      <c r="E180" s="3" t="n"/>
      <c r="F180" s="2" t="n"/>
      <c r="G180" s="2" t="n"/>
      <c r="H180" s="3" t="n"/>
      <c r="I180" s="2">
        <f>IF($E180="","",$E180-TODAY())</f>
        <v/>
      </c>
      <c r="J180" s="2">
        <f>IF($E180="","",IF($F180="Wysłane","Zrealizowane",IF($E180&lt;TODAY(),"PO TERMINIE",IF($E180-TODAY()&lt;=3,"Ryzyko","OK"))))</f>
        <v/>
      </c>
      <c r="K180" s="2" t="n"/>
    </row>
    <row r="181">
      <c r="A181" s="2" t="n"/>
      <c r="B181" s="2" t="n"/>
      <c r="C181" s="2" t="n"/>
      <c r="D181" s="2" t="n"/>
      <c r="E181" s="3" t="n"/>
      <c r="F181" s="2" t="n"/>
      <c r="G181" s="2" t="n"/>
      <c r="H181" s="3" t="n"/>
      <c r="I181" s="2">
        <f>IF($E181="","",$E181-TODAY())</f>
        <v/>
      </c>
      <c r="J181" s="2">
        <f>IF($E181="","",IF($F181="Wysłane","Zrealizowane",IF($E181&lt;TODAY(),"PO TERMINIE",IF($E181-TODAY()&lt;=3,"Ryzyko","OK"))))</f>
        <v/>
      </c>
      <c r="K181" s="2" t="n"/>
    </row>
    <row r="182">
      <c r="A182" s="2" t="n"/>
      <c r="B182" s="2" t="n"/>
      <c r="C182" s="2" t="n"/>
      <c r="D182" s="2" t="n"/>
      <c r="E182" s="3" t="n"/>
      <c r="F182" s="2" t="n"/>
      <c r="G182" s="2" t="n"/>
      <c r="H182" s="3" t="n"/>
      <c r="I182" s="2">
        <f>IF($E182="","",$E182-TODAY())</f>
        <v/>
      </c>
      <c r="J182" s="2">
        <f>IF($E182="","",IF($F182="Wysłane","Zrealizowane",IF($E182&lt;TODAY(),"PO TERMINIE",IF($E182-TODAY()&lt;=3,"Ryzyko","OK"))))</f>
        <v/>
      </c>
      <c r="K182" s="2" t="n"/>
    </row>
    <row r="183">
      <c r="A183" s="2" t="n"/>
      <c r="B183" s="2" t="n"/>
      <c r="C183" s="2" t="n"/>
      <c r="D183" s="2" t="n"/>
      <c r="E183" s="3" t="n"/>
      <c r="F183" s="2" t="n"/>
      <c r="G183" s="2" t="n"/>
      <c r="H183" s="3" t="n"/>
      <c r="I183" s="2">
        <f>IF($E183="","",$E183-TODAY())</f>
        <v/>
      </c>
      <c r="J183" s="2">
        <f>IF($E183="","",IF($F183="Wysłane","Zrealizowane",IF($E183&lt;TODAY(),"PO TERMINIE",IF($E183-TODAY()&lt;=3,"Ryzyko","OK"))))</f>
        <v/>
      </c>
      <c r="K183" s="2" t="n"/>
    </row>
    <row r="184">
      <c r="A184" s="2" t="n"/>
      <c r="B184" s="2" t="n"/>
      <c r="C184" s="2" t="n"/>
      <c r="D184" s="2" t="n"/>
      <c r="E184" s="3" t="n"/>
      <c r="F184" s="2" t="n"/>
      <c r="G184" s="2" t="n"/>
      <c r="H184" s="3" t="n"/>
      <c r="I184" s="2">
        <f>IF($E184="","",$E184-TODAY())</f>
        <v/>
      </c>
      <c r="J184" s="2">
        <f>IF($E184="","",IF($F184="Wysłane","Zrealizowane",IF($E184&lt;TODAY(),"PO TERMINIE",IF($E184-TODAY()&lt;=3,"Ryzyko","OK"))))</f>
        <v/>
      </c>
      <c r="K184" s="2" t="n"/>
    </row>
    <row r="185">
      <c r="A185" s="2" t="n"/>
      <c r="B185" s="2" t="n"/>
      <c r="C185" s="2" t="n"/>
      <c r="D185" s="2" t="n"/>
      <c r="E185" s="3" t="n"/>
      <c r="F185" s="2" t="n"/>
      <c r="G185" s="2" t="n"/>
      <c r="H185" s="3" t="n"/>
      <c r="I185" s="2">
        <f>IF($E185="","",$E185-TODAY())</f>
        <v/>
      </c>
      <c r="J185" s="2">
        <f>IF($E185="","",IF($F185="Wysłane","Zrealizowane",IF($E185&lt;TODAY(),"PO TERMINIE",IF($E185-TODAY()&lt;=3,"Ryzyko","OK"))))</f>
        <v/>
      </c>
      <c r="K185" s="2" t="n"/>
    </row>
    <row r="186">
      <c r="A186" s="2" t="n"/>
      <c r="B186" s="2" t="n"/>
      <c r="C186" s="2" t="n"/>
      <c r="D186" s="2" t="n"/>
      <c r="E186" s="3" t="n"/>
      <c r="F186" s="2" t="n"/>
      <c r="G186" s="2" t="n"/>
      <c r="H186" s="3" t="n"/>
      <c r="I186" s="2">
        <f>IF($E186="","",$E186-TODAY())</f>
        <v/>
      </c>
      <c r="J186" s="2">
        <f>IF($E186="","",IF($F186="Wysłane","Zrealizowane",IF($E186&lt;TODAY(),"PO TERMINIE",IF($E186-TODAY()&lt;=3,"Ryzyko","OK"))))</f>
        <v/>
      </c>
      <c r="K186" s="2" t="n"/>
    </row>
    <row r="187">
      <c r="A187" s="2" t="n"/>
      <c r="B187" s="2" t="n"/>
      <c r="C187" s="2" t="n"/>
      <c r="D187" s="2" t="n"/>
      <c r="E187" s="3" t="n"/>
      <c r="F187" s="2" t="n"/>
      <c r="G187" s="2" t="n"/>
      <c r="H187" s="3" t="n"/>
      <c r="I187" s="2">
        <f>IF($E187="","",$E187-TODAY())</f>
        <v/>
      </c>
      <c r="J187" s="2">
        <f>IF($E187="","",IF($F187="Wysłane","Zrealizowane",IF($E187&lt;TODAY(),"PO TERMINIE",IF($E187-TODAY()&lt;=3,"Ryzyko","OK"))))</f>
        <v/>
      </c>
      <c r="K187" s="2" t="n"/>
    </row>
    <row r="188">
      <c r="A188" s="2" t="n"/>
      <c r="B188" s="2" t="n"/>
      <c r="C188" s="2" t="n"/>
      <c r="D188" s="2" t="n"/>
      <c r="E188" s="3" t="n"/>
      <c r="F188" s="2" t="n"/>
      <c r="G188" s="2" t="n"/>
      <c r="H188" s="3" t="n"/>
      <c r="I188" s="2">
        <f>IF($E188="","",$E188-TODAY())</f>
        <v/>
      </c>
      <c r="J188" s="2">
        <f>IF($E188="","",IF($F188="Wysłane","Zrealizowane",IF($E188&lt;TODAY(),"PO TERMINIE",IF($E188-TODAY()&lt;=3,"Ryzyko","OK"))))</f>
        <v/>
      </c>
      <c r="K188" s="2" t="n"/>
    </row>
    <row r="189">
      <c r="A189" s="2" t="n"/>
      <c r="B189" s="2" t="n"/>
      <c r="C189" s="2" t="n"/>
      <c r="D189" s="2" t="n"/>
      <c r="E189" s="3" t="n"/>
      <c r="F189" s="2" t="n"/>
      <c r="G189" s="2" t="n"/>
      <c r="H189" s="3" t="n"/>
      <c r="I189" s="2">
        <f>IF($E189="","",$E189-TODAY())</f>
        <v/>
      </c>
      <c r="J189" s="2">
        <f>IF($E189="","",IF($F189="Wysłane","Zrealizowane",IF($E189&lt;TODAY(),"PO TERMINIE",IF($E189-TODAY()&lt;=3,"Ryzyko","OK"))))</f>
        <v/>
      </c>
      <c r="K189" s="2" t="n"/>
    </row>
    <row r="190">
      <c r="A190" s="2" t="n"/>
      <c r="B190" s="2" t="n"/>
      <c r="C190" s="2" t="n"/>
      <c r="D190" s="2" t="n"/>
      <c r="E190" s="3" t="n"/>
      <c r="F190" s="2" t="n"/>
      <c r="G190" s="2" t="n"/>
      <c r="H190" s="3" t="n"/>
      <c r="I190" s="2">
        <f>IF($E190="","",$E190-TODAY())</f>
        <v/>
      </c>
      <c r="J190" s="2">
        <f>IF($E190="","",IF($F190="Wysłane","Zrealizowane",IF($E190&lt;TODAY(),"PO TERMINIE",IF($E190-TODAY()&lt;=3,"Ryzyko","OK"))))</f>
        <v/>
      </c>
      <c r="K190" s="2" t="n"/>
    </row>
    <row r="191">
      <c r="A191" s="2" t="n"/>
      <c r="B191" s="2" t="n"/>
      <c r="C191" s="2" t="n"/>
      <c r="D191" s="2" t="n"/>
      <c r="E191" s="3" t="n"/>
      <c r="F191" s="2" t="n"/>
      <c r="G191" s="2" t="n"/>
      <c r="H191" s="3" t="n"/>
      <c r="I191" s="2">
        <f>IF($E191="","",$E191-TODAY())</f>
        <v/>
      </c>
      <c r="J191" s="2">
        <f>IF($E191="","",IF($F191="Wysłane","Zrealizowane",IF($E191&lt;TODAY(),"PO TERMINIE",IF($E191-TODAY()&lt;=3,"Ryzyko","OK"))))</f>
        <v/>
      </c>
      <c r="K191" s="2" t="n"/>
    </row>
    <row r="192">
      <c r="A192" s="2" t="n"/>
      <c r="B192" s="2" t="n"/>
      <c r="C192" s="2" t="n"/>
      <c r="D192" s="2" t="n"/>
      <c r="E192" s="3" t="n"/>
      <c r="F192" s="2" t="n"/>
      <c r="G192" s="2" t="n"/>
      <c r="H192" s="3" t="n"/>
      <c r="I192" s="2">
        <f>IF($E192="","",$E192-TODAY())</f>
        <v/>
      </c>
      <c r="J192" s="2">
        <f>IF($E192="","",IF($F192="Wysłane","Zrealizowane",IF($E192&lt;TODAY(),"PO TERMINIE",IF($E192-TODAY()&lt;=3,"Ryzyko","OK"))))</f>
        <v/>
      </c>
      <c r="K192" s="2" t="n"/>
    </row>
    <row r="193">
      <c r="A193" s="2" t="n"/>
      <c r="B193" s="2" t="n"/>
      <c r="C193" s="2" t="n"/>
      <c r="D193" s="2" t="n"/>
      <c r="E193" s="3" t="n"/>
      <c r="F193" s="2" t="n"/>
      <c r="G193" s="2" t="n"/>
      <c r="H193" s="3" t="n"/>
      <c r="I193" s="2">
        <f>IF($E193="","",$E193-TODAY())</f>
        <v/>
      </c>
      <c r="J193" s="2">
        <f>IF($E193="","",IF($F193="Wysłane","Zrealizowane",IF($E193&lt;TODAY(),"PO TERMINIE",IF($E193-TODAY()&lt;=3,"Ryzyko","OK"))))</f>
        <v/>
      </c>
      <c r="K193" s="2" t="n"/>
    </row>
    <row r="194">
      <c r="A194" s="2" t="n"/>
      <c r="B194" s="2" t="n"/>
      <c r="C194" s="2" t="n"/>
      <c r="D194" s="2" t="n"/>
      <c r="E194" s="3" t="n"/>
      <c r="F194" s="2" t="n"/>
      <c r="G194" s="2" t="n"/>
      <c r="H194" s="3" t="n"/>
      <c r="I194" s="2">
        <f>IF($E194="","",$E194-TODAY())</f>
        <v/>
      </c>
      <c r="J194" s="2">
        <f>IF($E194="","",IF($F194="Wysłane","Zrealizowane",IF($E194&lt;TODAY(),"PO TERMINIE",IF($E194-TODAY()&lt;=3,"Ryzyko","OK"))))</f>
        <v/>
      </c>
      <c r="K194" s="2" t="n"/>
    </row>
    <row r="195">
      <c r="A195" s="2" t="n"/>
      <c r="B195" s="2" t="n"/>
      <c r="C195" s="2" t="n"/>
      <c r="D195" s="2" t="n"/>
      <c r="E195" s="3" t="n"/>
      <c r="F195" s="2" t="n"/>
      <c r="G195" s="2" t="n"/>
      <c r="H195" s="3" t="n"/>
      <c r="I195" s="2">
        <f>IF($E195="","",$E195-TODAY())</f>
        <v/>
      </c>
      <c r="J195" s="2">
        <f>IF($E195="","",IF($F195="Wysłane","Zrealizowane",IF($E195&lt;TODAY(),"PO TERMINIE",IF($E195-TODAY()&lt;=3,"Ryzyko","OK"))))</f>
        <v/>
      </c>
      <c r="K195" s="2" t="n"/>
    </row>
    <row r="196">
      <c r="A196" s="2" t="n"/>
      <c r="B196" s="2" t="n"/>
      <c r="C196" s="2" t="n"/>
      <c r="D196" s="2" t="n"/>
      <c r="E196" s="3" t="n"/>
      <c r="F196" s="2" t="n"/>
      <c r="G196" s="2" t="n"/>
      <c r="H196" s="3" t="n"/>
      <c r="I196" s="2">
        <f>IF($E196="","",$E196-TODAY())</f>
        <v/>
      </c>
      <c r="J196" s="2">
        <f>IF($E196="","",IF($F196="Wysłane","Zrealizowane",IF($E196&lt;TODAY(),"PO TERMINIE",IF($E196-TODAY()&lt;=3,"Ryzyko","OK"))))</f>
        <v/>
      </c>
      <c r="K196" s="2" t="n"/>
    </row>
    <row r="197">
      <c r="A197" s="2" t="n"/>
      <c r="B197" s="2" t="n"/>
      <c r="C197" s="2" t="n"/>
      <c r="D197" s="2" t="n"/>
      <c r="E197" s="3" t="n"/>
      <c r="F197" s="2" t="n"/>
      <c r="G197" s="2" t="n"/>
      <c r="H197" s="3" t="n"/>
      <c r="I197" s="2">
        <f>IF($E197="","",$E197-TODAY())</f>
        <v/>
      </c>
      <c r="J197" s="2">
        <f>IF($E197="","",IF($F197="Wysłane","Zrealizowane",IF($E197&lt;TODAY(),"PO TERMINIE",IF($E197-TODAY()&lt;=3,"Ryzyko","OK"))))</f>
        <v/>
      </c>
      <c r="K197" s="2" t="n"/>
    </row>
    <row r="198">
      <c r="A198" s="2" t="n"/>
      <c r="B198" s="2" t="n"/>
      <c r="C198" s="2" t="n"/>
      <c r="D198" s="2" t="n"/>
      <c r="E198" s="3" t="n"/>
      <c r="F198" s="2" t="n"/>
      <c r="G198" s="2" t="n"/>
      <c r="H198" s="3" t="n"/>
      <c r="I198" s="2">
        <f>IF($E198="","",$E198-TODAY())</f>
        <v/>
      </c>
      <c r="J198" s="2">
        <f>IF($E198="","",IF($F198="Wysłane","Zrealizowane",IF($E198&lt;TODAY(),"PO TERMINIE",IF($E198-TODAY()&lt;=3,"Ryzyko","OK"))))</f>
        <v/>
      </c>
      <c r="K198" s="2" t="n"/>
    </row>
    <row r="199">
      <c r="A199" s="2" t="n"/>
      <c r="B199" s="2" t="n"/>
      <c r="C199" s="2" t="n"/>
      <c r="D199" s="2" t="n"/>
      <c r="E199" s="3" t="n"/>
      <c r="F199" s="2" t="n"/>
      <c r="G199" s="2" t="n"/>
      <c r="H199" s="3" t="n"/>
      <c r="I199" s="2">
        <f>IF($E199="","",$E199-TODAY())</f>
        <v/>
      </c>
      <c r="J199" s="2">
        <f>IF($E199="","",IF($F199="Wysłane","Zrealizowane",IF($E199&lt;TODAY(),"PO TERMINIE",IF($E199-TODAY()&lt;=3,"Ryzyko","OK"))))</f>
        <v/>
      </c>
      <c r="K199" s="2" t="n"/>
    </row>
    <row r="200">
      <c r="A200" s="2" t="n"/>
      <c r="B200" s="2" t="n"/>
      <c r="C200" s="2" t="n"/>
      <c r="D200" s="2" t="n"/>
      <c r="E200" s="3" t="n"/>
      <c r="F200" s="2" t="n"/>
      <c r="G200" s="2" t="n"/>
      <c r="H200" s="3" t="n"/>
      <c r="I200" s="2">
        <f>IF($E200="","",$E200-TODAY())</f>
        <v/>
      </c>
      <c r="J200" s="2">
        <f>IF($E200="","",IF($F200="Wysłane","Zrealizowane",IF($E200&lt;TODAY(),"PO TERMINIE",IF($E200-TODAY()&lt;=3,"Ryzyko","OK"))))</f>
        <v/>
      </c>
      <c r="K200" s="2" t="n"/>
    </row>
  </sheetData>
  <autoFilter ref="A1:K200"/>
  <conditionalFormatting sqref="J2:J200">
    <cfRule type="expression" priority="1" dxfId="0">
      <formula>$J2="PO TERMINIE"</formula>
    </cfRule>
    <cfRule type="expression" priority="2" dxfId="1">
      <formula>$J2="Ryzyko"</formula>
    </cfRule>
    <cfRule type="expression" priority="3" dxfId="2">
      <formula>$J2="OK"</formula>
    </cfRule>
    <cfRule type="expression" priority="4" dxfId="3">
      <formula>$J2="Zrealizowane"</formula>
    </cfRule>
  </conditionalFormatting>
  <conditionalFormatting sqref="A2:K200">
    <cfRule type="expression" priority="5" dxfId="4">
      <formula>AND($E2&lt;&gt;"",$E2&lt;TODAY(),$F2&lt;&gt;"Wysłane")</formula>
    </cfRule>
  </conditionalFormatting>
  <dataValidations count="1">
    <dataValidation sqref="F2:F200" showDropDown="0" showInputMessage="0" showErrorMessage="0" allowBlank="1" errorTitle="Nieznany etap" error="Wybierz etap z listy." type="list">
      <formula1>"Przyjęte,Przygotowanie,Produkcja,Kontrola jakości,Na magazynie,Wysłane"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6"/>
  <sheetViews>
    <sheetView showGridLines="0"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4" t="inlineStr">
        <is>
          <t>Harmonogram produkcji — szablon</t>
        </is>
      </c>
    </row>
    <row r="2">
      <c r="A2" s="5" t="inlineStr"/>
    </row>
    <row r="3">
      <c r="A3" s="6" t="inlineStr">
        <is>
          <t>Jak korzystać:</t>
        </is>
      </c>
    </row>
    <row r="4">
      <c r="A4" s="5" t="inlineStr">
        <is>
          <t>1. Każde zlecenie to jeden wiersz. Wypełnij kolumny A–H; kolumny „Dni do terminu” i „Status terminu” liczą się same.</t>
        </is>
      </c>
    </row>
    <row r="5">
      <c r="A5" s="5" t="inlineStr">
        <is>
          <t>2. Kolumna „Etap” ma listę rozwijaną: Przyjęte → Przygotowanie → Produkcja → Kontrola jakości → Na magazynie → Wysłane.</t>
        </is>
      </c>
    </row>
    <row r="6">
      <c r="A6" s="5" t="inlineStr">
        <is>
          <t>3. Zlecenia po terminie podświetlają się na czerwono, zagrożone (3 dni lub mniej) na żółto.</t>
        </is>
      </c>
    </row>
    <row r="7">
      <c r="A7" s="5" t="inlineStr">
        <is>
          <t>4. Wiersze przykładowe (ZL-2024-001…003) możesz nadpisać własnymi danymi.</t>
        </is>
      </c>
    </row>
    <row r="8">
      <c r="A8" s="5" t="inlineStr">
        <is>
          <t>5. Użyj filtrów w nagłówku, żeby zobaczyć np. tylko jedną osobę albo jeden etap.</t>
        </is>
      </c>
    </row>
    <row r="9">
      <c r="A9" s="5" t="inlineStr"/>
    </row>
    <row r="10">
      <c r="A10" s="6" t="inlineStr">
        <is>
          <t>Ograniczenia, o których warto wiedzieć:</t>
        </is>
      </c>
    </row>
    <row r="11">
      <c r="A11" s="5" t="inlineStr">
        <is>
          <t>— arkusz nie powiadomi nikogo o zmianie statusu ani zbliżającym się terminie,</t>
        </is>
      </c>
    </row>
    <row r="12">
      <c r="A12" s="5" t="inlineStr">
        <is>
          <t>— przy kilku osobach edytujących równolegle wersje zaczną się rozjeżdżać,</t>
        </is>
      </c>
    </row>
    <row r="13">
      <c r="A13" s="5" t="inlineStr">
        <is>
          <t>— dane zamówień z ERP trzeba wpisywać ręcznie.</t>
        </is>
      </c>
    </row>
    <row r="14">
      <c r="A14" s="5" t="inlineStr">
        <is>
          <t>Gdy to zacznie boleć, zapraszamy: kulanderlabs.com/pl/blog/harmonogram-produkcji-w-excelu</t>
        </is>
      </c>
    </row>
    <row r="15">
      <c r="A15" s="5" t="inlineStr"/>
    </row>
    <row r="16">
      <c r="A16" s="7" t="inlineStr">
        <is>
          <t>Szablon przygotował zespół Kulander Labs — kulanderlabs.com. Możesz go dowolnie używać i przekazywać dalej.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2026-07-13T07:16:43Z</dcterms:created>
  <dcterms:modified xsi:type="dcterms:W3CDTF">2026-07-13T07:16:43Z</dcterms:modified>
</cp:coreProperties>
</file>